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es.payne\Documents\Documents\AACSB\"/>
    </mc:Choice>
  </mc:AlternateContent>
  <bookViews>
    <workbookView xWindow="480" yWindow="45" windowWidth="27795" windowHeight="10035" firstSheet="2" activeTab="5"/>
  </bookViews>
  <sheets>
    <sheet name="Enrollment by Degree and CIP" sheetId="1" r:id="rId1"/>
    <sheet name="Demographic Profile by Degree" sheetId="2" r:id="rId2"/>
    <sheet name="Degrees Conferred" sheetId="3" r:id="rId3"/>
    <sheet name="Average Class Size" sheetId="4" r:id="rId4"/>
    <sheet name="Distribution of Enr and Grad" sheetId="5" r:id="rId5"/>
    <sheet name="Retention Rate by Program" sheetId="6" r:id="rId6"/>
  </sheets>
  <calcPr calcId="152511"/>
</workbook>
</file>

<file path=xl/calcChain.xml><?xml version="1.0" encoding="utf-8"?>
<calcChain xmlns="http://schemas.openxmlformats.org/spreadsheetml/2006/main">
  <c r="G18" i="3" l="1"/>
  <c r="F18" i="3"/>
  <c r="E18" i="3"/>
  <c r="D18" i="3"/>
  <c r="C18" i="3"/>
  <c r="G12" i="3"/>
  <c r="F12" i="3"/>
  <c r="E12" i="3"/>
  <c r="D12" i="3"/>
  <c r="C12" i="3"/>
  <c r="G16" i="1"/>
  <c r="F16" i="1"/>
  <c r="E16" i="1"/>
  <c r="D16" i="1"/>
  <c r="C16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<sst xmlns="http://schemas.openxmlformats.org/spreadsheetml/2006/main" count="389" uniqueCount="110">
  <si>
    <t>Degree Acronym</t>
  </si>
  <si>
    <t>Cip6</t>
  </si>
  <si>
    <t>Cip Descr</t>
  </si>
  <si>
    <t>Fall 2011</t>
  </si>
  <si>
    <t>Fall 2012</t>
  </si>
  <si>
    <t>Fall 2013</t>
  </si>
  <si>
    <t>Fall 2014</t>
  </si>
  <si>
    <t>Fall 2015</t>
  </si>
  <si>
    <t>BA</t>
  </si>
  <si>
    <t>Business/Managerial Economics</t>
  </si>
  <si>
    <t>BBA</t>
  </si>
  <si>
    <t>Business Quan Meth/Mgt Sci,Oth</t>
  </si>
  <si>
    <t>Business, General</t>
  </si>
  <si>
    <t>Business Admin/Management, Gen</t>
  </si>
  <si>
    <t>Accounting</t>
  </si>
  <si>
    <t>Business Marketing/Management</t>
  </si>
  <si>
    <t>BS</t>
  </si>
  <si>
    <t>Computer Science</t>
  </si>
  <si>
    <t>MACCT</t>
  </si>
  <si>
    <t>MBA</t>
  </si>
  <si>
    <t>MIS</t>
  </si>
  <si>
    <t>Info Resources Mgmt/CIO Trng</t>
  </si>
  <si>
    <t>MLSCM</t>
  </si>
  <si>
    <t>Logistics/Materials Management</t>
  </si>
  <si>
    <t>Average Age</t>
  </si>
  <si>
    <t xml:space="preserve"> </t>
  </si>
  <si>
    <t>Class</t>
  </si>
  <si>
    <t>Other Undergraduates</t>
  </si>
  <si>
    <t>Freshman</t>
  </si>
  <si>
    <t>Sophomore</t>
  </si>
  <si>
    <t>Junior</t>
  </si>
  <si>
    <t>Senior</t>
  </si>
  <si>
    <t>Graduate-Masters</t>
  </si>
  <si>
    <t>Other Graduates</t>
  </si>
  <si>
    <t>Enrollment Status</t>
  </si>
  <si>
    <t>Full-Time</t>
  </si>
  <si>
    <t>Part-Time</t>
  </si>
  <si>
    <t>Ethnicity/Race</t>
  </si>
  <si>
    <t>American Indian or Alaskan Native</t>
  </si>
  <si>
    <t>Asian</t>
  </si>
  <si>
    <t>Black or African American</t>
  </si>
  <si>
    <t>Hispanic or Latino</t>
  </si>
  <si>
    <t>Native Hawaiian or Other Pacific Islander</t>
  </si>
  <si>
    <t>Nonresident Alien</t>
  </si>
  <si>
    <t>Two or more races</t>
  </si>
  <si>
    <t>Unknown</t>
  </si>
  <si>
    <t>White</t>
  </si>
  <si>
    <t>Gender</t>
  </si>
  <si>
    <t>Female</t>
  </si>
  <si>
    <t>Male</t>
  </si>
  <si>
    <t>Resident Status</t>
  </si>
  <si>
    <t>In-State</t>
  </si>
  <si>
    <t>Out-of-State</t>
  </si>
  <si>
    <t>Out-of-State Fee Waived</t>
  </si>
  <si>
    <t>*Graduate-Masters under BBA are dual career</t>
  </si>
  <si>
    <t>International Business</t>
  </si>
  <si>
    <t>Total Undergraduate</t>
  </si>
  <si>
    <t>Total Graduate</t>
  </si>
  <si>
    <t>Course Acronym</t>
  </si>
  <si>
    <t>Term Desc</t>
  </si>
  <si>
    <t>Course Level</t>
  </si>
  <si>
    <t>ACCT</t>
  </si>
  <si>
    <t>BCOM</t>
  </si>
  <si>
    <t>BIDS</t>
  </si>
  <si>
    <t>BUAD</t>
  </si>
  <si>
    <t>CBIS</t>
  </si>
  <si>
    <t>CSCI</t>
  </si>
  <si>
    <t>ECON</t>
  </si>
  <si>
    <t>FINC</t>
  </si>
  <si>
    <t>LENB</t>
  </si>
  <si>
    <t>LOGS</t>
  </si>
  <si>
    <t>MGMT</t>
  </si>
  <si>
    <t>MKTG</t>
  </si>
  <si>
    <t>MMIS</t>
  </si>
  <si>
    <t>1000 - 2999</t>
  </si>
  <si>
    <t>3000 - 4000</t>
  </si>
  <si>
    <t>5000+</t>
  </si>
  <si>
    <t>Spring 2015</t>
  </si>
  <si>
    <t>Number Of Students Enr</t>
  </si>
  <si>
    <t>% of Total</t>
  </si>
  <si>
    <t>Num of Awards for FY</t>
  </si>
  <si>
    <t xml:space="preserve">% of Total </t>
  </si>
  <si>
    <t>Year</t>
  </si>
  <si>
    <t>Cohort Count</t>
  </si>
  <si>
    <t>1Yr Ret Rate w/in CIP</t>
  </si>
  <si>
    <t>1Yr Ret Rate w/in GC</t>
  </si>
  <si>
    <t>2Yr Ret Rate w/in CIP</t>
  </si>
  <si>
    <t>2Yr Ret Rate w/in GC</t>
  </si>
  <si>
    <t>3Yr Ret Rate w/in CIP</t>
  </si>
  <si>
    <t>3Yr Ret Rate w/in GC</t>
  </si>
  <si>
    <t>4Yr Ret Rate w/in CIP</t>
  </si>
  <si>
    <t>4Yr Ret Rate w/in GC</t>
  </si>
  <si>
    <t>5Yr Ret Rate w/in CIP</t>
  </si>
  <si>
    <t>5Yr Ret Rate w/in GC</t>
  </si>
  <si>
    <t>6Yr Ret Rate w/in CIP</t>
  </si>
  <si>
    <t>6Yr Ret Rate w/in GC</t>
  </si>
  <si>
    <t>7Yr Ret Rate w/in CIP</t>
  </si>
  <si>
    <t>7Yr Ret Rate w/in GC</t>
  </si>
  <si>
    <t>8Yr Ret Rate w/in CIP</t>
  </si>
  <si>
    <t>8Yr Ret Rate w/in GC</t>
  </si>
  <si>
    <t>Economics</t>
  </si>
  <si>
    <t>Business Administration</t>
  </si>
  <si>
    <t>Management</t>
  </si>
  <si>
    <t>Logistics and Supply Chain Mgm</t>
  </si>
  <si>
    <t>Marketing</t>
  </si>
  <si>
    <t>Management Information Systems</t>
  </si>
  <si>
    <t>Institutional Major Desc</t>
  </si>
  <si>
    <t>Business Undecided/General Business Admin</t>
  </si>
  <si>
    <t>Graduation Fiscal Year</t>
  </si>
  <si>
    <t>Institutional Major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</si>
</sst>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0" fontId="0" fillId="0" borderId="0" xfId="0" applyNumberFormat="1"/>
    <xf numFmtId="3" fontId="0" fillId="0" borderId="0" xfId="0" applyNumberFormat="1"/>
    <xf numFmtId="0" fontId="0" fillId="0" borderId="4" xfId="0" applyBorder="1"/>
    <xf numFmtId="0" fontId="0" fillId="0" borderId="0" xfId="0" applyBorder="1"/>
    <xf numFmtId="0" fontId="0" fillId="0" borderId="5" xfId="0" applyBorder="1"/>
    <xf numFmtId="10" fontId="0" fillId="0" borderId="4" xfId="0" applyNumberFormat="1" applyBorder="1"/>
    <xf numFmtId="10" fontId="0" fillId="0" borderId="0" xfId="0" applyNumberFormat="1" applyBorder="1"/>
    <xf numFmtId="10" fontId="0" fillId="0" borderId="5" xfId="0" applyNumberFormat="1" applyBorder="1"/>
    <xf numFmtId="0" fontId="0" fillId="0" borderId="6" xfId="0" applyBorder="1"/>
    <xf numFmtId="0" fontId="0" fillId="0" borderId="7" xfId="0" applyBorder="1"/>
    <xf numFmtId="10" fontId="0" fillId="0" borderId="7" xfId="0" applyNumberFormat="1" applyBorder="1"/>
    <xf numFmtId="0" fontId="0" fillId="0" borderId="8" xfId="0" applyBorder="1"/>
    <xf numFmtId="10" fontId="0" fillId="0" borderId="6" xfId="0" applyNumberFormat="1" applyBorder="1"/>
    <xf numFmtId="10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2" xfId="0" applyBorder="1"/>
    <xf numFmtId="0" fontId="0" fillId="0" borderId="1" xfId="0" applyBorder="1"/>
    <xf numFmtId="0" fontId="0" fillId="0" borderId="3" xfId="0" applyBorder="1"/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10" fontId="0" fillId="0" borderId="10" xfId="0" applyNumberFormat="1" applyBorder="1"/>
    <xf numFmtId="10" fontId="0" fillId="0" borderId="1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B1" sqref="B1"/>
    </sheetView>
  </sheetViews>
  <sheetFormatPr defaultRowHeight="15" x14ac:dyDescent="0.25"/>
  <cols>
    <col min="1" max="1" width="15.85546875" bestFit="1" customWidth="1"/>
    <col min="2" max="2" width="42.140625" bestFit="1" customWidth="1"/>
    <col min="3" max="7" width="8.5703125" bestFit="1" customWidth="1"/>
  </cols>
  <sheetData>
    <row r="1" spans="1:7" x14ac:dyDescent="0.25">
      <c r="A1" t="s">
        <v>0</v>
      </c>
      <c r="B1" t="s">
        <v>109</v>
      </c>
      <c r="C1" t="s">
        <v>3</v>
      </c>
      <c r="D1" t="s">
        <v>4</v>
      </c>
      <c r="E1" t="s">
        <v>5</v>
      </c>
      <c r="F1" t="s">
        <v>6</v>
      </c>
      <c r="G1" t="s">
        <v>7</v>
      </c>
    </row>
    <row r="2" spans="1:7" x14ac:dyDescent="0.25">
      <c r="A2" t="s">
        <v>8</v>
      </c>
      <c r="B2" t="s">
        <v>100</v>
      </c>
      <c r="C2">
        <v>16</v>
      </c>
      <c r="D2">
        <v>16</v>
      </c>
      <c r="E2">
        <v>20</v>
      </c>
      <c r="F2">
        <v>17</v>
      </c>
      <c r="G2">
        <v>19</v>
      </c>
    </row>
    <row r="3" spans="1:7" x14ac:dyDescent="0.25">
      <c r="A3" t="s">
        <v>10</v>
      </c>
      <c r="B3" t="s">
        <v>105</v>
      </c>
      <c r="C3">
        <v>63</v>
      </c>
      <c r="D3">
        <v>61</v>
      </c>
      <c r="E3">
        <v>81</v>
      </c>
      <c r="F3">
        <v>84</v>
      </c>
      <c r="G3">
        <v>125</v>
      </c>
    </row>
    <row r="4" spans="1:7" x14ac:dyDescent="0.25">
      <c r="A4" t="s">
        <v>10</v>
      </c>
      <c r="B4" s="4" t="s">
        <v>107</v>
      </c>
      <c r="C4">
        <v>148</v>
      </c>
      <c r="D4">
        <v>118</v>
      </c>
      <c r="E4">
        <v>170</v>
      </c>
      <c r="F4">
        <v>222</v>
      </c>
      <c r="G4">
        <v>251</v>
      </c>
    </row>
    <row r="5" spans="1:7" x14ac:dyDescent="0.25">
      <c r="A5" t="s">
        <v>10</v>
      </c>
      <c r="B5" t="s">
        <v>102</v>
      </c>
      <c r="C5">
        <v>387</v>
      </c>
      <c r="D5">
        <v>394</v>
      </c>
      <c r="E5">
        <v>402</v>
      </c>
      <c r="F5">
        <v>363</v>
      </c>
      <c r="G5">
        <v>368</v>
      </c>
    </row>
    <row r="6" spans="1:7" x14ac:dyDescent="0.25">
      <c r="A6" t="s">
        <v>10</v>
      </c>
      <c r="B6" t="s">
        <v>14</v>
      </c>
      <c r="C6">
        <v>190</v>
      </c>
      <c r="D6">
        <v>185</v>
      </c>
      <c r="E6">
        <v>212</v>
      </c>
      <c r="F6">
        <v>219</v>
      </c>
      <c r="G6">
        <v>218</v>
      </c>
    </row>
    <row r="7" spans="1:7" x14ac:dyDescent="0.25">
      <c r="A7" t="s">
        <v>10</v>
      </c>
      <c r="B7" t="s">
        <v>104</v>
      </c>
      <c r="C7">
        <v>298</v>
      </c>
      <c r="D7">
        <v>277</v>
      </c>
      <c r="E7">
        <v>338</v>
      </c>
      <c r="F7">
        <v>405</v>
      </c>
      <c r="G7">
        <v>454</v>
      </c>
    </row>
    <row r="8" spans="1:7" x14ac:dyDescent="0.25">
      <c r="A8" t="s">
        <v>16</v>
      </c>
      <c r="B8" t="s">
        <v>17</v>
      </c>
      <c r="C8">
        <v>81</v>
      </c>
      <c r="D8">
        <v>83</v>
      </c>
      <c r="E8">
        <v>96</v>
      </c>
      <c r="F8">
        <v>126</v>
      </c>
      <c r="G8">
        <v>143</v>
      </c>
    </row>
    <row r="9" spans="1:7" x14ac:dyDescent="0.25">
      <c r="A9" t="s">
        <v>16</v>
      </c>
      <c r="B9" t="s">
        <v>100</v>
      </c>
      <c r="C9">
        <v>59</v>
      </c>
      <c r="D9">
        <v>67</v>
      </c>
      <c r="E9">
        <v>72</v>
      </c>
      <c r="F9">
        <v>82</v>
      </c>
      <c r="G9">
        <v>80</v>
      </c>
    </row>
    <row r="10" spans="1:7" x14ac:dyDescent="0.25">
      <c r="A10" t="s">
        <v>56</v>
      </c>
      <c r="C10">
        <f>SUM(C2:C9)</f>
        <v>1242</v>
      </c>
      <c r="D10">
        <f t="shared" ref="D10:G10" si="0">SUM(D2:D9)</f>
        <v>1201</v>
      </c>
      <c r="E10">
        <f t="shared" si="0"/>
        <v>1391</v>
      </c>
      <c r="F10">
        <f t="shared" si="0"/>
        <v>1518</v>
      </c>
      <c r="G10">
        <f t="shared" si="0"/>
        <v>1658</v>
      </c>
    </row>
    <row r="12" spans="1:7" x14ac:dyDescent="0.25">
      <c r="A12" t="s">
        <v>18</v>
      </c>
      <c r="B12" t="s">
        <v>14</v>
      </c>
      <c r="C12">
        <v>37</v>
      </c>
      <c r="D12">
        <v>38</v>
      </c>
      <c r="E12">
        <v>39</v>
      </c>
      <c r="F12">
        <v>46</v>
      </c>
      <c r="G12">
        <v>34</v>
      </c>
    </row>
    <row r="13" spans="1:7" x14ac:dyDescent="0.25">
      <c r="A13" t="s">
        <v>19</v>
      </c>
      <c r="B13" t="s">
        <v>101</v>
      </c>
      <c r="C13">
        <v>143</v>
      </c>
      <c r="D13">
        <v>105</v>
      </c>
      <c r="E13">
        <v>112</v>
      </c>
      <c r="F13">
        <v>131</v>
      </c>
      <c r="G13">
        <v>99</v>
      </c>
    </row>
    <row r="14" spans="1:7" x14ac:dyDescent="0.25">
      <c r="A14" t="s">
        <v>20</v>
      </c>
      <c r="B14" t="s">
        <v>105</v>
      </c>
      <c r="C14">
        <v>15</v>
      </c>
      <c r="D14">
        <v>15</v>
      </c>
      <c r="E14">
        <v>13</v>
      </c>
      <c r="F14">
        <v>21</v>
      </c>
      <c r="G14">
        <v>26</v>
      </c>
    </row>
    <row r="15" spans="1:7" x14ac:dyDescent="0.25">
      <c r="A15" t="s">
        <v>22</v>
      </c>
      <c r="B15" t="s">
        <v>103</v>
      </c>
      <c r="D15">
        <v>59</v>
      </c>
      <c r="E15">
        <v>43</v>
      </c>
      <c r="F15">
        <v>47</v>
      </c>
      <c r="G15">
        <v>52</v>
      </c>
    </row>
    <row r="16" spans="1:7" x14ac:dyDescent="0.25">
      <c r="A16" t="s">
        <v>57</v>
      </c>
      <c r="C16">
        <f>SUM(C12:C15)</f>
        <v>195</v>
      </c>
      <c r="D16">
        <f>SUM(D12:D15)</f>
        <v>217</v>
      </c>
      <c r="E16">
        <f t="shared" ref="E16:G16" si="1">SUM(E12:E15)</f>
        <v>207</v>
      </c>
      <c r="F16">
        <f t="shared" si="1"/>
        <v>245</v>
      </c>
      <c r="G16">
        <f t="shared" si="1"/>
        <v>211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3"/>
  <sheetViews>
    <sheetView workbookViewId="0">
      <selection activeCell="A28" sqref="A28"/>
    </sheetView>
  </sheetViews>
  <sheetFormatPr defaultRowHeight="15" x14ac:dyDescent="0.25"/>
  <cols>
    <col min="1" max="1" width="16.85546875" bestFit="1" customWidth="1"/>
    <col min="2" max="2" width="38" bestFit="1" customWidth="1"/>
    <col min="3" max="36" width="8.5703125" bestFit="1" customWidth="1"/>
  </cols>
  <sheetData>
    <row r="1" spans="1:36" ht="15.75" thickBot="1" x14ac:dyDescent="0.3">
      <c r="C1" s="30" t="s">
        <v>8</v>
      </c>
      <c r="D1" s="31"/>
      <c r="E1" s="31"/>
      <c r="F1" s="31"/>
      <c r="G1" s="32"/>
      <c r="H1" s="30" t="s">
        <v>10</v>
      </c>
      <c r="I1" s="31"/>
      <c r="J1" s="31"/>
      <c r="K1" s="31"/>
      <c r="L1" s="32"/>
      <c r="M1" s="30" t="s">
        <v>16</v>
      </c>
      <c r="N1" s="31"/>
      <c r="O1" s="31"/>
      <c r="P1" s="31"/>
      <c r="Q1" s="32"/>
      <c r="R1" s="30" t="s">
        <v>18</v>
      </c>
      <c r="S1" s="31"/>
      <c r="T1" s="31"/>
      <c r="U1" s="31"/>
      <c r="V1" s="32"/>
      <c r="W1" s="30" t="s">
        <v>19</v>
      </c>
      <c r="X1" s="31"/>
      <c r="Y1" s="31"/>
      <c r="Z1" s="31"/>
      <c r="AA1" s="32"/>
      <c r="AB1" s="30" t="s">
        <v>20</v>
      </c>
      <c r="AC1" s="31"/>
      <c r="AD1" s="31"/>
      <c r="AE1" s="31"/>
      <c r="AF1" s="32"/>
      <c r="AG1" s="30" t="s">
        <v>22</v>
      </c>
      <c r="AH1" s="31"/>
      <c r="AI1" s="31"/>
      <c r="AJ1" s="32"/>
    </row>
    <row r="2" spans="1:36" ht="15.75" thickBot="1" x14ac:dyDescent="0.3"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3" t="s">
        <v>3</v>
      </c>
      <c r="I2" s="4" t="s">
        <v>4</v>
      </c>
      <c r="J2" s="4" t="s">
        <v>5</v>
      </c>
      <c r="K2" s="4" t="s">
        <v>6</v>
      </c>
      <c r="L2" s="5" t="s">
        <v>7</v>
      </c>
      <c r="M2" s="3" t="s">
        <v>3</v>
      </c>
      <c r="N2" s="4" t="s">
        <v>4</v>
      </c>
      <c r="O2" s="4" t="s">
        <v>5</v>
      </c>
      <c r="P2" s="4" t="s">
        <v>6</v>
      </c>
      <c r="Q2" s="5" t="s">
        <v>7</v>
      </c>
      <c r="R2" s="3" t="s">
        <v>3</v>
      </c>
      <c r="S2" s="4" t="s">
        <v>4</v>
      </c>
      <c r="T2" s="4" t="s">
        <v>5</v>
      </c>
      <c r="U2" s="4" t="s">
        <v>6</v>
      </c>
      <c r="V2" s="5" t="s">
        <v>7</v>
      </c>
      <c r="W2" s="3" t="s">
        <v>3</v>
      </c>
      <c r="X2" s="4" t="s">
        <v>4</v>
      </c>
      <c r="Y2" s="4" t="s">
        <v>5</v>
      </c>
      <c r="Z2" s="4" t="s">
        <v>6</v>
      </c>
      <c r="AA2" s="5" t="s">
        <v>7</v>
      </c>
      <c r="AB2" s="3" t="s">
        <v>3</v>
      </c>
      <c r="AC2" s="4" t="s">
        <v>4</v>
      </c>
      <c r="AD2" s="4" t="s">
        <v>5</v>
      </c>
      <c r="AE2" s="4" t="s">
        <v>6</v>
      </c>
      <c r="AF2" s="5" t="s">
        <v>7</v>
      </c>
      <c r="AG2" s="3" t="s">
        <v>4</v>
      </c>
      <c r="AH2" s="4" t="s">
        <v>5</v>
      </c>
      <c r="AI2" s="4" t="s">
        <v>6</v>
      </c>
      <c r="AJ2" s="5" t="s">
        <v>7</v>
      </c>
    </row>
    <row r="3" spans="1:36" ht="15.75" thickBot="1" x14ac:dyDescent="0.3">
      <c r="A3" s="15" t="s">
        <v>24</v>
      </c>
      <c r="B3" s="16" t="s">
        <v>25</v>
      </c>
      <c r="C3" s="15">
        <v>21</v>
      </c>
      <c r="D3" s="16">
        <v>20</v>
      </c>
      <c r="E3" s="16">
        <v>20</v>
      </c>
      <c r="F3" s="16">
        <v>20</v>
      </c>
      <c r="G3" s="17">
        <v>20</v>
      </c>
      <c r="H3" s="15">
        <v>21</v>
      </c>
      <c r="I3" s="16">
        <v>21</v>
      </c>
      <c r="J3" s="16">
        <v>20</v>
      </c>
      <c r="K3" s="16">
        <v>20</v>
      </c>
      <c r="L3" s="17">
        <v>20</v>
      </c>
      <c r="M3" s="15">
        <v>21</v>
      </c>
      <c r="N3" s="16">
        <v>20</v>
      </c>
      <c r="O3" s="16">
        <v>20</v>
      </c>
      <c r="P3" s="16">
        <v>20</v>
      </c>
      <c r="Q3" s="17">
        <v>20</v>
      </c>
      <c r="R3" s="15">
        <v>27</v>
      </c>
      <c r="S3" s="16">
        <v>29</v>
      </c>
      <c r="T3" s="16">
        <v>29</v>
      </c>
      <c r="U3" s="16">
        <v>26</v>
      </c>
      <c r="V3" s="17">
        <v>25</v>
      </c>
      <c r="W3" s="15">
        <v>30</v>
      </c>
      <c r="X3" s="16">
        <v>33</v>
      </c>
      <c r="Y3" s="16">
        <v>33</v>
      </c>
      <c r="Z3" s="16">
        <v>33</v>
      </c>
      <c r="AA3" s="17">
        <v>34</v>
      </c>
      <c r="AB3" s="15">
        <v>33</v>
      </c>
      <c r="AC3" s="16">
        <v>29</v>
      </c>
      <c r="AD3" s="16">
        <v>30</v>
      </c>
      <c r="AE3" s="16">
        <v>32</v>
      </c>
      <c r="AF3" s="17">
        <v>31</v>
      </c>
      <c r="AG3" s="15">
        <v>32</v>
      </c>
      <c r="AH3" s="16">
        <v>32</v>
      </c>
      <c r="AI3" s="16">
        <v>35</v>
      </c>
      <c r="AJ3" s="17">
        <v>35</v>
      </c>
    </row>
    <row r="4" spans="1:36" x14ac:dyDescent="0.25">
      <c r="A4" s="27" t="s">
        <v>26</v>
      </c>
      <c r="B4" s="18" t="s">
        <v>27</v>
      </c>
      <c r="C4" s="19"/>
      <c r="D4" s="18"/>
      <c r="E4" s="18"/>
      <c r="F4" s="18"/>
      <c r="G4" s="20"/>
      <c r="H4" s="21">
        <v>8.3000000000000001E-3</v>
      </c>
      <c r="I4" s="22">
        <v>1E-3</v>
      </c>
      <c r="J4" s="22">
        <v>1.6999999999999999E-3</v>
      </c>
      <c r="K4" s="22">
        <v>8.0000000000000004E-4</v>
      </c>
      <c r="L4" s="20"/>
      <c r="M4" s="19"/>
      <c r="N4" s="18"/>
      <c r="O4" s="18"/>
      <c r="P4" s="18"/>
      <c r="Q4" s="23">
        <v>4.4999999999999997E-3</v>
      </c>
      <c r="R4" s="19"/>
      <c r="S4" s="18"/>
      <c r="T4" s="18"/>
      <c r="U4" s="18"/>
      <c r="V4" s="20"/>
      <c r="W4" s="19"/>
      <c r="X4" s="18"/>
      <c r="Y4" s="18"/>
      <c r="Z4" s="18"/>
      <c r="AA4" s="20"/>
      <c r="AB4" s="19"/>
      <c r="AC4" s="18"/>
      <c r="AD4" s="18"/>
      <c r="AE4" s="18"/>
      <c r="AF4" s="20"/>
      <c r="AG4" s="19"/>
      <c r="AH4" s="18"/>
      <c r="AI4" s="18"/>
      <c r="AJ4" s="20"/>
    </row>
    <row r="5" spans="1:36" x14ac:dyDescent="0.25">
      <c r="A5" s="28"/>
      <c r="B5" s="4" t="s">
        <v>28</v>
      </c>
      <c r="C5" s="6">
        <v>6.25E-2</v>
      </c>
      <c r="D5" s="7">
        <v>0.375</v>
      </c>
      <c r="E5" s="7">
        <v>0.3</v>
      </c>
      <c r="F5" s="7">
        <v>0.23530000000000001</v>
      </c>
      <c r="G5" s="8">
        <v>0.21049999999999999</v>
      </c>
      <c r="H5" s="6">
        <v>0.2127</v>
      </c>
      <c r="I5" s="7">
        <v>0.24640000000000001</v>
      </c>
      <c r="J5" s="7">
        <v>0.2702</v>
      </c>
      <c r="K5" s="7">
        <v>0.28539999999999999</v>
      </c>
      <c r="L5" s="8">
        <v>0.26479999999999998</v>
      </c>
      <c r="M5" s="6">
        <v>0.27860000000000001</v>
      </c>
      <c r="N5" s="7">
        <v>0.31330000000000002</v>
      </c>
      <c r="O5" s="7">
        <v>0.29170000000000001</v>
      </c>
      <c r="P5" s="7">
        <v>0.3029</v>
      </c>
      <c r="Q5" s="8">
        <v>0.27800000000000002</v>
      </c>
      <c r="R5" s="3"/>
      <c r="S5" s="4"/>
      <c r="T5" s="4"/>
      <c r="U5" s="4"/>
      <c r="V5" s="5"/>
      <c r="W5" s="3"/>
      <c r="X5" s="4"/>
      <c r="Y5" s="4"/>
      <c r="Z5" s="4"/>
      <c r="AA5" s="5"/>
      <c r="AB5" s="3"/>
      <c r="AC5" s="4"/>
      <c r="AD5" s="4"/>
      <c r="AE5" s="4"/>
      <c r="AF5" s="5"/>
      <c r="AG5" s="3"/>
      <c r="AH5" s="4"/>
      <c r="AI5" s="4"/>
      <c r="AJ5" s="5"/>
    </row>
    <row r="6" spans="1:36" x14ac:dyDescent="0.25">
      <c r="A6" s="28"/>
      <c r="B6" s="4" t="s">
        <v>29</v>
      </c>
      <c r="C6" s="6">
        <v>0.25</v>
      </c>
      <c r="D6" s="7">
        <v>0.125</v>
      </c>
      <c r="E6" s="7">
        <v>0.4</v>
      </c>
      <c r="F6" s="7">
        <v>0.1176</v>
      </c>
      <c r="G6" s="8">
        <v>0.47370000000000001</v>
      </c>
      <c r="H6" s="6">
        <v>0.2606</v>
      </c>
      <c r="I6" s="7">
        <v>0.24440000000000001</v>
      </c>
      <c r="J6" s="7">
        <v>0.2477</v>
      </c>
      <c r="K6" s="7">
        <v>0.27379999999999999</v>
      </c>
      <c r="L6" s="8">
        <v>0.29380000000000001</v>
      </c>
      <c r="M6" s="6">
        <v>0.2286</v>
      </c>
      <c r="N6" s="7">
        <v>0.23330000000000001</v>
      </c>
      <c r="O6" s="7">
        <v>0.29170000000000001</v>
      </c>
      <c r="P6" s="7">
        <v>0.26919999999999999</v>
      </c>
      <c r="Q6" s="8">
        <v>0.25559999999999999</v>
      </c>
      <c r="R6" s="3"/>
      <c r="S6" s="4"/>
      <c r="T6" s="4"/>
      <c r="U6" s="4"/>
      <c r="V6" s="5"/>
      <c r="W6" s="3"/>
      <c r="X6" s="4"/>
      <c r="Y6" s="4"/>
      <c r="Z6" s="4"/>
      <c r="AA6" s="5"/>
      <c r="AB6" s="3"/>
      <c r="AC6" s="4"/>
      <c r="AD6" s="4"/>
      <c r="AE6" s="4"/>
      <c r="AF6" s="5"/>
      <c r="AG6" s="3"/>
      <c r="AH6" s="4"/>
      <c r="AI6" s="4"/>
      <c r="AJ6" s="5"/>
    </row>
    <row r="7" spans="1:36" x14ac:dyDescent="0.25">
      <c r="A7" s="28"/>
      <c r="B7" s="4" t="s">
        <v>30</v>
      </c>
      <c r="C7" s="6">
        <v>0.375</v>
      </c>
      <c r="D7" s="7">
        <v>0.375</v>
      </c>
      <c r="E7" s="7">
        <v>0.15</v>
      </c>
      <c r="F7" s="7">
        <v>0.47060000000000002</v>
      </c>
      <c r="G7" s="5"/>
      <c r="H7" s="6">
        <v>0.25319999999999998</v>
      </c>
      <c r="I7" s="7">
        <v>0.23860000000000001</v>
      </c>
      <c r="J7" s="7">
        <v>0.2336</v>
      </c>
      <c r="K7" s="7">
        <v>0.2104</v>
      </c>
      <c r="L7" s="8">
        <v>0.2288</v>
      </c>
      <c r="M7" s="6">
        <v>0.2429</v>
      </c>
      <c r="N7" s="7">
        <v>0.1867</v>
      </c>
      <c r="O7" s="7">
        <v>0.21429999999999999</v>
      </c>
      <c r="P7" s="7">
        <v>0.2596</v>
      </c>
      <c r="Q7" s="8">
        <v>0.21079999999999999</v>
      </c>
      <c r="R7" s="3"/>
      <c r="S7" s="4"/>
      <c r="T7" s="4"/>
      <c r="U7" s="4"/>
      <c r="V7" s="5"/>
      <c r="W7" s="3"/>
      <c r="X7" s="4"/>
      <c r="Y7" s="4"/>
      <c r="Z7" s="4"/>
      <c r="AA7" s="5"/>
      <c r="AB7" s="3"/>
      <c r="AC7" s="4"/>
      <c r="AD7" s="4"/>
      <c r="AE7" s="4"/>
      <c r="AF7" s="5"/>
      <c r="AG7" s="3"/>
      <c r="AH7" s="4"/>
      <c r="AI7" s="4"/>
      <c r="AJ7" s="5"/>
    </row>
    <row r="8" spans="1:36" x14ac:dyDescent="0.25">
      <c r="A8" s="28"/>
      <c r="B8" s="4" t="s">
        <v>31</v>
      </c>
      <c r="C8" s="6">
        <v>0.3125</v>
      </c>
      <c r="D8" s="7">
        <v>0.125</v>
      </c>
      <c r="E8" s="7">
        <v>0.15</v>
      </c>
      <c r="F8" s="7">
        <v>0.17649999999999999</v>
      </c>
      <c r="G8" s="8">
        <v>0.31580000000000003</v>
      </c>
      <c r="H8" s="6">
        <v>0.26519999999999999</v>
      </c>
      <c r="I8" s="7">
        <v>0.26960000000000001</v>
      </c>
      <c r="J8" s="7">
        <v>0.2452</v>
      </c>
      <c r="K8" s="7">
        <v>0.22819999999999999</v>
      </c>
      <c r="L8" s="8">
        <v>0.21260000000000001</v>
      </c>
      <c r="M8" s="6">
        <v>0.25</v>
      </c>
      <c r="N8" s="7">
        <v>0.26669999999999999</v>
      </c>
      <c r="O8" s="7">
        <v>0.2024</v>
      </c>
      <c r="P8" s="7">
        <v>0.16830000000000001</v>
      </c>
      <c r="Q8" s="8">
        <v>0.25109999999999999</v>
      </c>
      <c r="R8" s="3"/>
      <c r="S8" s="4"/>
      <c r="T8" s="4"/>
      <c r="U8" s="4"/>
      <c r="V8" s="5"/>
      <c r="W8" s="3"/>
      <c r="X8" s="4"/>
      <c r="Y8" s="4"/>
      <c r="Z8" s="4"/>
      <c r="AA8" s="5"/>
      <c r="AB8" s="3"/>
      <c r="AC8" s="4"/>
      <c r="AD8" s="4"/>
      <c r="AE8" s="4"/>
      <c r="AF8" s="5"/>
      <c r="AG8" s="3"/>
      <c r="AH8" s="4"/>
      <c r="AI8" s="4"/>
      <c r="AJ8" s="5"/>
    </row>
    <row r="9" spans="1:36" x14ac:dyDescent="0.25">
      <c r="A9" s="28"/>
      <c r="B9" s="4" t="s">
        <v>32</v>
      </c>
      <c r="C9" s="3"/>
      <c r="D9" s="4"/>
      <c r="E9" s="4"/>
      <c r="F9" s="4"/>
      <c r="G9" s="5"/>
      <c r="H9" s="3"/>
      <c r="I9" s="4"/>
      <c r="J9" s="7">
        <v>1.6999999999999999E-3</v>
      </c>
      <c r="K9" s="7">
        <v>1.5E-3</v>
      </c>
      <c r="L9" s="5"/>
      <c r="M9" s="3"/>
      <c r="N9" s="4"/>
      <c r="O9" s="4"/>
      <c r="P9" s="4"/>
      <c r="Q9" s="5"/>
      <c r="R9" s="6">
        <v>0.94589999999999996</v>
      </c>
      <c r="S9" s="7">
        <v>0.97370000000000001</v>
      </c>
      <c r="T9" s="7">
        <v>1</v>
      </c>
      <c r="U9" s="7">
        <v>1</v>
      </c>
      <c r="V9" s="8">
        <v>1</v>
      </c>
      <c r="W9" s="6">
        <v>0.99299999999999999</v>
      </c>
      <c r="X9" s="7">
        <v>1</v>
      </c>
      <c r="Y9" s="7">
        <v>1</v>
      </c>
      <c r="Z9" s="7">
        <v>1</v>
      </c>
      <c r="AA9" s="8">
        <v>1</v>
      </c>
      <c r="AB9" s="6">
        <v>1</v>
      </c>
      <c r="AC9" s="7">
        <v>1</v>
      </c>
      <c r="AD9" s="7">
        <v>1</v>
      </c>
      <c r="AE9" s="7">
        <v>1</v>
      </c>
      <c r="AF9" s="8">
        <v>1</v>
      </c>
      <c r="AG9" s="6">
        <v>0.96609999999999996</v>
      </c>
      <c r="AH9" s="7">
        <v>1</v>
      </c>
      <c r="AI9" s="7">
        <v>1</v>
      </c>
      <c r="AJ9" s="8">
        <v>1</v>
      </c>
    </row>
    <row r="10" spans="1:36" ht="15.75" thickBot="1" x14ac:dyDescent="0.3">
      <c r="A10" s="29"/>
      <c r="B10" s="10" t="s">
        <v>33</v>
      </c>
      <c r="C10" s="9"/>
      <c r="D10" s="10"/>
      <c r="E10" s="10"/>
      <c r="F10" s="10"/>
      <c r="G10" s="12"/>
      <c r="H10" s="9"/>
      <c r="I10" s="10"/>
      <c r="J10" s="10"/>
      <c r="K10" s="10"/>
      <c r="L10" s="12"/>
      <c r="M10" s="9"/>
      <c r="N10" s="10"/>
      <c r="O10" s="10"/>
      <c r="P10" s="10"/>
      <c r="Q10" s="12"/>
      <c r="R10" s="13">
        <v>5.4100000000000002E-2</v>
      </c>
      <c r="S10" s="11">
        <v>2.63E-2</v>
      </c>
      <c r="T10" s="10"/>
      <c r="U10" s="10"/>
      <c r="V10" s="12"/>
      <c r="W10" s="13">
        <v>7.0000000000000001E-3</v>
      </c>
      <c r="X10" s="10"/>
      <c r="Y10" s="10"/>
      <c r="Z10" s="10"/>
      <c r="AA10" s="12"/>
      <c r="AB10" s="9"/>
      <c r="AC10" s="10"/>
      <c r="AD10" s="10"/>
      <c r="AE10" s="10"/>
      <c r="AF10" s="12"/>
      <c r="AG10" s="13">
        <v>3.39E-2</v>
      </c>
      <c r="AH10" s="10"/>
      <c r="AI10" s="10"/>
      <c r="AJ10" s="12"/>
    </row>
    <row r="11" spans="1:36" x14ac:dyDescent="0.25">
      <c r="A11" s="27" t="s">
        <v>34</v>
      </c>
      <c r="B11" s="18" t="s">
        <v>35</v>
      </c>
      <c r="C11" s="21">
        <v>0.9375</v>
      </c>
      <c r="D11" s="22">
        <v>1</v>
      </c>
      <c r="E11" s="22">
        <v>1</v>
      </c>
      <c r="F11" s="22">
        <v>0.94120000000000004</v>
      </c>
      <c r="G11" s="23">
        <v>0.89470000000000005</v>
      </c>
      <c r="H11" s="21">
        <v>0.92269999999999996</v>
      </c>
      <c r="I11" s="22">
        <v>0.93430000000000002</v>
      </c>
      <c r="J11" s="22">
        <v>0.94099999999999995</v>
      </c>
      <c r="K11" s="22">
        <v>0.95279999999999998</v>
      </c>
      <c r="L11" s="23">
        <v>0.95550000000000002</v>
      </c>
      <c r="M11" s="21">
        <v>0.9</v>
      </c>
      <c r="N11" s="22">
        <v>0.9133</v>
      </c>
      <c r="O11" s="22">
        <v>0.90480000000000005</v>
      </c>
      <c r="P11" s="22">
        <v>0.95669999999999999</v>
      </c>
      <c r="Q11" s="23">
        <v>0.93269999999999997</v>
      </c>
      <c r="R11" s="21">
        <v>0.64859999999999995</v>
      </c>
      <c r="S11" s="22">
        <v>0.47370000000000001</v>
      </c>
      <c r="T11" s="22">
        <v>0.43590000000000001</v>
      </c>
      <c r="U11" s="22">
        <v>0.63039999999999996</v>
      </c>
      <c r="V11" s="23">
        <v>0.76470000000000005</v>
      </c>
      <c r="W11" s="21">
        <v>0.23080000000000001</v>
      </c>
      <c r="X11" s="22">
        <v>0.12379999999999999</v>
      </c>
      <c r="Y11" s="22">
        <v>0.24110000000000001</v>
      </c>
      <c r="Z11" s="22">
        <v>0.1069</v>
      </c>
      <c r="AA11" s="23">
        <v>3.0300000000000001E-2</v>
      </c>
      <c r="AB11" s="21">
        <v>0.26669999999999999</v>
      </c>
      <c r="AC11" s="22">
        <v>0.4</v>
      </c>
      <c r="AD11" s="22">
        <v>0.23080000000000001</v>
      </c>
      <c r="AE11" s="22">
        <v>0.28570000000000001</v>
      </c>
      <c r="AF11" s="23">
        <v>0.3846</v>
      </c>
      <c r="AG11" s="21">
        <v>8.4699999999999998E-2</v>
      </c>
      <c r="AH11" s="22">
        <v>0.1163</v>
      </c>
      <c r="AI11" s="18"/>
      <c r="AJ11" s="20"/>
    </row>
    <row r="12" spans="1:36" ht="15.75" thickBot="1" x14ac:dyDescent="0.3">
      <c r="A12" s="29"/>
      <c r="B12" s="10" t="s">
        <v>36</v>
      </c>
      <c r="C12" s="13">
        <v>6.25E-2</v>
      </c>
      <c r="D12" s="10"/>
      <c r="E12" s="10"/>
      <c r="F12" s="11">
        <v>5.8799999999999998E-2</v>
      </c>
      <c r="G12" s="14">
        <v>0.1053</v>
      </c>
      <c r="H12" s="13">
        <v>7.7299999999999994E-2</v>
      </c>
      <c r="I12" s="11">
        <v>6.5699999999999995E-2</v>
      </c>
      <c r="J12" s="11">
        <v>5.8999999999999997E-2</v>
      </c>
      <c r="K12" s="11">
        <v>4.7199999999999999E-2</v>
      </c>
      <c r="L12" s="14">
        <v>4.4499999999999998E-2</v>
      </c>
      <c r="M12" s="13">
        <v>0.1</v>
      </c>
      <c r="N12" s="11">
        <v>8.6699999999999999E-2</v>
      </c>
      <c r="O12" s="11">
        <v>9.5200000000000007E-2</v>
      </c>
      <c r="P12" s="11">
        <v>4.3299999999999998E-2</v>
      </c>
      <c r="Q12" s="14">
        <v>6.7299999999999999E-2</v>
      </c>
      <c r="R12" s="13">
        <v>0.35139999999999999</v>
      </c>
      <c r="S12" s="11">
        <v>0.52629999999999999</v>
      </c>
      <c r="T12" s="11">
        <v>0.56410000000000005</v>
      </c>
      <c r="U12" s="11">
        <v>0.36959999999999998</v>
      </c>
      <c r="V12" s="14">
        <v>0.23530000000000001</v>
      </c>
      <c r="W12" s="13">
        <v>0.76919999999999999</v>
      </c>
      <c r="X12" s="11">
        <v>0.87619999999999998</v>
      </c>
      <c r="Y12" s="11">
        <v>0.75890000000000002</v>
      </c>
      <c r="Z12" s="11">
        <v>0.8931</v>
      </c>
      <c r="AA12" s="14">
        <v>0.96970000000000001</v>
      </c>
      <c r="AB12" s="13">
        <v>0.73329999999999995</v>
      </c>
      <c r="AC12" s="11">
        <v>0.6</v>
      </c>
      <c r="AD12" s="11">
        <v>0.76919999999999999</v>
      </c>
      <c r="AE12" s="11">
        <v>0.71430000000000005</v>
      </c>
      <c r="AF12" s="14">
        <v>0.61539999999999995</v>
      </c>
      <c r="AG12" s="13">
        <v>0.9153</v>
      </c>
      <c r="AH12" s="11">
        <v>0.88370000000000004</v>
      </c>
      <c r="AI12" s="11">
        <v>1</v>
      </c>
      <c r="AJ12" s="14">
        <v>1</v>
      </c>
    </row>
    <row r="13" spans="1:36" x14ac:dyDescent="0.25">
      <c r="A13" s="27" t="s">
        <v>37</v>
      </c>
      <c r="B13" s="18" t="s">
        <v>38</v>
      </c>
      <c r="C13" s="19"/>
      <c r="D13" s="18"/>
      <c r="E13" s="18"/>
      <c r="F13" s="18"/>
      <c r="G13" s="20"/>
      <c r="H13" s="21">
        <v>2.8E-3</v>
      </c>
      <c r="I13" s="22">
        <v>1.9E-3</v>
      </c>
      <c r="J13" s="22">
        <v>8.0000000000000004E-4</v>
      </c>
      <c r="K13" s="22">
        <v>1.5E-3</v>
      </c>
      <c r="L13" s="23">
        <v>2.8E-3</v>
      </c>
      <c r="M13" s="19"/>
      <c r="N13" s="18"/>
      <c r="O13" s="18"/>
      <c r="P13" s="22">
        <v>4.7999999999999996E-3</v>
      </c>
      <c r="Q13" s="20"/>
      <c r="R13" s="19"/>
      <c r="S13" s="18"/>
      <c r="T13" s="18"/>
      <c r="U13" s="18"/>
      <c r="V13" s="20"/>
      <c r="W13" s="19"/>
      <c r="X13" s="18"/>
      <c r="Y13" s="22">
        <v>1.7899999999999999E-2</v>
      </c>
      <c r="Z13" s="22">
        <v>7.6E-3</v>
      </c>
      <c r="AA13" s="20"/>
      <c r="AB13" s="19"/>
      <c r="AC13" s="18"/>
      <c r="AD13" s="18"/>
      <c r="AE13" s="18"/>
      <c r="AF13" s="20"/>
      <c r="AG13" s="19"/>
      <c r="AH13" s="18"/>
      <c r="AI13" s="18"/>
      <c r="AJ13" s="20"/>
    </row>
    <row r="14" spans="1:36" x14ac:dyDescent="0.25">
      <c r="A14" s="28"/>
      <c r="B14" s="4" t="s">
        <v>39</v>
      </c>
      <c r="C14" s="3"/>
      <c r="D14" s="4"/>
      <c r="E14" s="4"/>
      <c r="F14" s="4"/>
      <c r="G14" s="5"/>
      <c r="H14" s="6">
        <v>1.47E-2</v>
      </c>
      <c r="I14" s="7">
        <v>1.6400000000000001E-2</v>
      </c>
      <c r="J14" s="7">
        <v>1.1599999999999999E-2</v>
      </c>
      <c r="K14" s="7">
        <v>1.3100000000000001E-2</v>
      </c>
      <c r="L14" s="8">
        <v>1.77E-2</v>
      </c>
      <c r="M14" s="6">
        <v>2.1399999999999999E-2</v>
      </c>
      <c r="N14" s="7">
        <v>6.7000000000000002E-3</v>
      </c>
      <c r="O14" s="7">
        <v>1.1900000000000001E-2</v>
      </c>
      <c r="P14" s="7">
        <v>9.5999999999999992E-3</v>
      </c>
      <c r="Q14" s="8">
        <v>1.35E-2</v>
      </c>
      <c r="R14" s="6">
        <v>5.4100000000000002E-2</v>
      </c>
      <c r="S14" s="7">
        <v>2.63E-2</v>
      </c>
      <c r="T14" s="7">
        <v>2.5600000000000001E-2</v>
      </c>
      <c r="U14" s="4"/>
      <c r="V14" s="8">
        <v>2.9399999999999999E-2</v>
      </c>
      <c r="W14" s="6">
        <v>4.9000000000000002E-2</v>
      </c>
      <c r="X14" s="7">
        <v>1.9E-2</v>
      </c>
      <c r="Y14" s="7">
        <v>5.3600000000000002E-2</v>
      </c>
      <c r="Z14" s="7">
        <v>8.4000000000000005E-2</v>
      </c>
      <c r="AA14" s="8">
        <v>7.0699999999999999E-2</v>
      </c>
      <c r="AB14" s="3"/>
      <c r="AC14" s="4"/>
      <c r="AD14" s="4"/>
      <c r="AE14" s="4"/>
      <c r="AF14" s="5"/>
      <c r="AG14" s="6">
        <v>3.39E-2</v>
      </c>
      <c r="AH14" s="7">
        <v>2.3300000000000001E-2</v>
      </c>
      <c r="AI14" s="7">
        <v>4.2599999999999999E-2</v>
      </c>
      <c r="AJ14" s="8">
        <v>3.85E-2</v>
      </c>
    </row>
    <row r="15" spans="1:36" x14ac:dyDescent="0.25">
      <c r="A15" s="28"/>
      <c r="B15" s="4" t="s">
        <v>40</v>
      </c>
      <c r="C15" s="6">
        <v>6.25E-2</v>
      </c>
      <c r="D15" s="4"/>
      <c r="E15" s="4"/>
      <c r="F15" s="4"/>
      <c r="G15" s="5"/>
      <c r="H15" s="6">
        <v>3.9600000000000003E-2</v>
      </c>
      <c r="I15" s="7">
        <v>3.1899999999999998E-2</v>
      </c>
      <c r="J15" s="7">
        <v>3.3300000000000003E-2</v>
      </c>
      <c r="K15" s="7">
        <v>3.0200000000000001E-2</v>
      </c>
      <c r="L15" s="8">
        <v>2.9000000000000001E-2</v>
      </c>
      <c r="M15" s="6">
        <v>8.5699999999999998E-2</v>
      </c>
      <c r="N15" s="7">
        <v>7.3300000000000004E-2</v>
      </c>
      <c r="O15" s="7">
        <v>4.7600000000000003E-2</v>
      </c>
      <c r="P15" s="7">
        <v>5.7700000000000001E-2</v>
      </c>
      <c r="Q15" s="8">
        <v>5.8299999999999998E-2</v>
      </c>
      <c r="R15" s="6">
        <v>2.7E-2</v>
      </c>
      <c r="S15" s="7">
        <v>5.2600000000000001E-2</v>
      </c>
      <c r="T15" s="7">
        <v>0.1026</v>
      </c>
      <c r="U15" s="7">
        <v>0.1087</v>
      </c>
      <c r="V15" s="8">
        <v>0.1176</v>
      </c>
      <c r="W15" s="6">
        <v>0.12590000000000001</v>
      </c>
      <c r="X15" s="7">
        <v>0.1333</v>
      </c>
      <c r="Y15" s="7">
        <v>0.1071</v>
      </c>
      <c r="Z15" s="7">
        <v>0.1298</v>
      </c>
      <c r="AA15" s="8">
        <v>0.1414</v>
      </c>
      <c r="AB15" s="6">
        <v>6.6699999999999995E-2</v>
      </c>
      <c r="AC15" s="7">
        <v>0.26669999999999999</v>
      </c>
      <c r="AD15" s="7">
        <v>0.30769999999999997</v>
      </c>
      <c r="AE15" s="7">
        <v>0.28570000000000001</v>
      </c>
      <c r="AF15" s="8">
        <v>7.6899999999999996E-2</v>
      </c>
      <c r="AG15" s="6">
        <v>0.23730000000000001</v>
      </c>
      <c r="AH15" s="7">
        <v>0.25580000000000003</v>
      </c>
      <c r="AI15" s="7">
        <v>0.23400000000000001</v>
      </c>
      <c r="AJ15" s="8">
        <v>0.15379999999999999</v>
      </c>
    </row>
    <row r="16" spans="1:36" x14ac:dyDescent="0.25">
      <c r="A16" s="28"/>
      <c r="B16" s="4" t="s">
        <v>41</v>
      </c>
      <c r="C16" s="6">
        <v>6.25E-2</v>
      </c>
      <c r="D16" s="4"/>
      <c r="E16" s="7">
        <v>0.2</v>
      </c>
      <c r="F16" s="7">
        <v>0.17649999999999999</v>
      </c>
      <c r="G16" s="8">
        <v>0.1053</v>
      </c>
      <c r="H16" s="6">
        <v>3.8699999999999998E-2</v>
      </c>
      <c r="I16" s="7">
        <v>4.4400000000000002E-2</v>
      </c>
      <c r="J16" s="7">
        <v>5.0700000000000002E-2</v>
      </c>
      <c r="K16" s="7">
        <v>5.4899999999999997E-2</v>
      </c>
      <c r="L16" s="8">
        <v>4.9399999999999999E-2</v>
      </c>
      <c r="M16" s="6">
        <v>6.4299999999999996E-2</v>
      </c>
      <c r="N16" s="7">
        <v>0.04</v>
      </c>
      <c r="O16" s="7">
        <v>2.98E-2</v>
      </c>
      <c r="P16" s="7">
        <v>4.8099999999999997E-2</v>
      </c>
      <c r="Q16" s="8">
        <v>4.48E-2</v>
      </c>
      <c r="R16" s="3"/>
      <c r="S16" s="4"/>
      <c r="T16" s="4"/>
      <c r="U16" s="7">
        <v>6.5199999999999994E-2</v>
      </c>
      <c r="V16" s="8">
        <v>2.9399999999999999E-2</v>
      </c>
      <c r="W16" s="6">
        <v>2.8000000000000001E-2</v>
      </c>
      <c r="X16" s="7">
        <v>6.6699999999999995E-2</v>
      </c>
      <c r="Y16" s="7">
        <v>3.5700000000000003E-2</v>
      </c>
      <c r="Z16" s="7">
        <v>3.0499999999999999E-2</v>
      </c>
      <c r="AA16" s="8">
        <v>5.0500000000000003E-2</v>
      </c>
      <c r="AB16" s="6">
        <v>6.6699999999999995E-2</v>
      </c>
      <c r="AC16" s="7">
        <v>6.6699999999999995E-2</v>
      </c>
      <c r="AD16" s="4"/>
      <c r="AE16" s="4"/>
      <c r="AF16" s="5"/>
      <c r="AG16" s="6">
        <v>3.39E-2</v>
      </c>
      <c r="AH16" s="7">
        <v>4.65E-2</v>
      </c>
      <c r="AI16" s="7">
        <v>2.1299999999999999E-2</v>
      </c>
      <c r="AJ16" s="8">
        <v>3.85E-2</v>
      </c>
    </row>
    <row r="17" spans="1:36" x14ac:dyDescent="0.25">
      <c r="A17" s="28"/>
      <c r="B17" s="4" t="s">
        <v>42</v>
      </c>
      <c r="C17" s="3"/>
      <c r="D17" s="4"/>
      <c r="E17" s="4"/>
      <c r="F17" s="4"/>
      <c r="G17" s="5"/>
      <c r="H17" s="3"/>
      <c r="I17" s="7">
        <v>1E-3</v>
      </c>
      <c r="J17" s="7">
        <v>8.0000000000000004E-4</v>
      </c>
      <c r="K17" s="7">
        <v>1.5E-3</v>
      </c>
      <c r="L17" s="5"/>
      <c r="M17" s="3"/>
      <c r="N17" s="4"/>
      <c r="O17" s="4"/>
      <c r="P17" s="4"/>
      <c r="Q17" s="5"/>
      <c r="R17" s="3"/>
      <c r="S17" s="4"/>
      <c r="T17" s="4"/>
      <c r="U17" s="4"/>
      <c r="V17" s="5"/>
      <c r="W17" s="3"/>
      <c r="X17" s="4"/>
      <c r="Y17" s="4"/>
      <c r="Z17" s="4"/>
      <c r="AA17" s="5"/>
      <c r="AB17" s="3"/>
      <c r="AC17" s="4"/>
      <c r="AD17" s="4"/>
      <c r="AE17" s="4"/>
      <c r="AF17" s="5"/>
      <c r="AG17" s="3"/>
      <c r="AH17" s="4"/>
      <c r="AI17" s="4"/>
      <c r="AJ17" s="5"/>
    </row>
    <row r="18" spans="1:36" x14ac:dyDescent="0.25">
      <c r="A18" s="28"/>
      <c r="B18" s="4" t="s">
        <v>43</v>
      </c>
      <c r="C18" s="3"/>
      <c r="D18" s="4"/>
      <c r="E18" s="7">
        <v>0.05</v>
      </c>
      <c r="F18" s="7">
        <v>5.8799999999999998E-2</v>
      </c>
      <c r="G18" s="8">
        <v>5.2600000000000001E-2</v>
      </c>
      <c r="H18" s="6">
        <v>3.1300000000000001E-2</v>
      </c>
      <c r="I18" s="7">
        <v>2.5100000000000001E-2</v>
      </c>
      <c r="J18" s="7">
        <v>1.4999999999999999E-2</v>
      </c>
      <c r="K18" s="7">
        <v>1.7000000000000001E-2</v>
      </c>
      <c r="L18" s="8">
        <v>1.2699999999999999E-2</v>
      </c>
      <c r="M18" s="6">
        <v>3.5700000000000003E-2</v>
      </c>
      <c r="N18" s="7">
        <v>0.04</v>
      </c>
      <c r="O18" s="7">
        <v>2.98E-2</v>
      </c>
      <c r="P18" s="7">
        <v>9.5999999999999992E-3</v>
      </c>
      <c r="Q18" s="8">
        <v>1.7899999999999999E-2</v>
      </c>
      <c r="R18" s="6">
        <v>0.1351</v>
      </c>
      <c r="S18" s="7">
        <v>0.15790000000000001</v>
      </c>
      <c r="T18" s="7">
        <v>0.15379999999999999</v>
      </c>
      <c r="U18" s="7">
        <v>6.5199999999999994E-2</v>
      </c>
      <c r="V18" s="8">
        <v>2.9399999999999999E-2</v>
      </c>
      <c r="W18" s="6">
        <v>6.2899999999999998E-2</v>
      </c>
      <c r="X18" s="7">
        <v>1.9E-2</v>
      </c>
      <c r="Y18" s="7">
        <v>6.25E-2</v>
      </c>
      <c r="Z18" s="7">
        <v>7.6300000000000007E-2</v>
      </c>
      <c r="AA18" s="8">
        <v>4.0399999999999998E-2</v>
      </c>
      <c r="AB18" s="6">
        <v>0.2</v>
      </c>
      <c r="AC18" s="7">
        <v>6.6699999999999995E-2</v>
      </c>
      <c r="AD18" s="7">
        <v>7.6899999999999996E-2</v>
      </c>
      <c r="AE18" s="7">
        <v>0.23810000000000001</v>
      </c>
      <c r="AF18" s="8">
        <v>0.30769999999999997</v>
      </c>
      <c r="AG18" s="6">
        <v>1.6899999999999998E-2</v>
      </c>
      <c r="AH18" s="4"/>
      <c r="AI18" s="7">
        <v>2.1299999999999999E-2</v>
      </c>
      <c r="AJ18" s="8">
        <v>3.85E-2</v>
      </c>
    </row>
    <row r="19" spans="1:36" x14ac:dyDescent="0.25">
      <c r="A19" s="28"/>
      <c r="B19" s="4" t="s">
        <v>44</v>
      </c>
      <c r="C19" s="3"/>
      <c r="D19" s="7">
        <v>0.125</v>
      </c>
      <c r="E19" s="7">
        <v>0.05</v>
      </c>
      <c r="F19" s="7">
        <v>5.8799999999999998E-2</v>
      </c>
      <c r="G19" s="5"/>
      <c r="H19" s="6">
        <v>2.3E-2</v>
      </c>
      <c r="I19" s="7">
        <v>2.9000000000000001E-2</v>
      </c>
      <c r="J19" s="7">
        <v>2.9899999999999999E-2</v>
      </c>
      <c r="K19" s="7">
        <v>2.7099999999999999E-2</v>
      </c>
      <c r="L19" s="8">
        <v>2.6800000000000001E-2</v>
      </c>
      <c r="M19" s="6">
        <v>1.43E-2</v>
      </c>
      <c r="N19" s="7">
        <v>0.02</v>
      </c>
      <c r="O19" s="7">
        <v>1.7899999999999999E-2</v>
      </c>
      <c r="P19" s="7">
        <v>3.3700000000000001E-2</v>
      </c>
      <c r="Q19" s="8">
        <v>2.69E-2</v>
      </c>
      <c r="R19" s="3"/>
      <c r="S19" s="7">
        <v>2.63E-2</v>
      </c>
      <c r="T19" s="7">
        <v>2.5600000000000001E-2</v>
      </c>
      <c r="U19" s="7">
        <v>2.1700000000000001E-2</v>
      </c>
      <c r="V19" s="5"/>
      <c r="W19" s="6">
        <v>1.4E-2</v>
      </c>
      <c r="X19" s="7">
        <v>3.8100000000000002E-2</v>
      </c>
      <c r="Y19" s="7">
        <v>2.6800000000000001E-2</v>
      </c>
      <c r="Z19" s="7">
        <v>7.6E-3</v>
      </c>
      <c r="AA19" s="8">
        <v>1.01E-2</v>
      </c>
      <c r="AB19" s="3"/>
      <c r="AC19" s="4"/>
      <c r="AD19" s="4"/>
      <c r="AE19" s="4"/>
      <c r="AF19" s="5"/>
      <c r="AG19" s="6">
        <v>1.6899999999999998E-2</v>
      </c>
      <c r="AH19" s="7">
        <v>2.3300000000000001E-2</v>
      </c>
      <c r="AI19" s="4"/>
      <c r="AJ19" s="5"/>
    </row>
    <row r="20" spans="1:36" x14ac:dyDescent="0.25">
      <c r="A20" s="28"/>
      <c r="B20" s="4" t="s">
        <v>45</v>
      </c>
      <c r="C20" s="3"/>
      <c r="D20" s="4"/>
      <c r="E20" s="4"/>
      <c r="F20" s="4"/>
      <c r="G20" s="5"/>
      <c r="H20" s="6">
        <v>6.4000000000000003E-3</v>
      </c>
      <c r="I20" s="7">
        <v>4.7999999999999996E-3</v>
      </c>
      <c r="J20" s="7">
        <v>2.5000000000000001E-3</v>
      </c>
      <c r="K20" s="7">
        <v>1.5E-3</v>
      </c>
      <c r="L20" s="8">
        <v>1.4E-3</v>
      </c>
      <c r="M20" s="3"/>
      <c r="N20" s="4"/>
      <c r="O20" s="4"/>
      <c r="P20" s="4"/>
      <c r="Q20" s="5"/>
      <c r="R20" s="3"/>
      <c r="S20" s="7">
        <v>5.2600000000000001E-2</v>
      </c>
      <c r="T20" s="4"/>
      <c r="U20" s="4"/>
      <c r="V20" s="5"/>
      <c r="W20" s="6">
        <v>1.4E-2</v>
      </c>
      <c r="X20" s="7">
        <v>7.6200000000000004E-2</v>
      </c>
      <c r="Y20" s="4"/>
      <c r="Z20" s="4"/>
      <c r="AA20" s="5"/>
      <c r="AB20" s="3"/>
      <c r="AC20" s="4"/>
      <c r="AD20" s="4"/>
      <c r="AE20" s="4"/>
      <c r="AF20" s="5"/>
      <c r="AG20" s="6">
        <v>6.7799999999999999E-2</v>
      </c>
      <c r="AH20" s="4"/>
      <c r="AI20" s="4"/>
      <c r="AJ20" s="5"/>
    </row>
    <row r="21" spans="1:36" ht="15.75" thickBot="1" x14ac:dyDescent="0.3">
      <c r="A21" s="29"/>
      <c r="B21" s="10" t="s">
        <v>46</v>
      </c>
      <c r="C21" s="13">
        <v>0.875</v>
      </c>
      <c r="D21" s="11">
        <v>0.875</v>
      </c>
      <c r="E21" s="11">
        <v>0.7</v>
      </c>
      <c r="F21" s="11">
        <v>0.70589999999999997</v>
      </c>
      <c r="G21" s="14">
        <v>0.84209999999999996</v>
      </c>
      <c r="H21" s="13">
        <v>0.84350000000000003</v>
      </c>
      <c r="I21" s="11">
        <v>0.84540000000000004</v>
      </c>
      <c r="J21" s="11">
        <v>0.85540000000000005</v>
      </c>
      <c r="K21" s="11">
        <v>0.85309999999999997</v>
      </c>
      <c r="L21" s="14">
        <v>0.86019999999999996</v>
      </c>
      <c r="M21" s="13">
        <v>0.77859999999999996</v>
      </c>
      <c r="N21" s="11">
        <v>0.82</v>
      </c>
      <c r="O21" s="11">
        <v>0.86309999999999998</v>
      </c>
      <c r="P21" s="11">
        <v>0.83650000000000002</v>
      </c>
      <c r="Q21" s="14">
        <v>0.83860000000000001</v>
      </c>
      <c r="R21" s="13">
        <v>0.78380000000000005</v>
      </c>
      <c r="S21" s="11">
        <v>0.68420000000000003</v>
      </c>
      <c r="T21" s="11">
        <v>0.69230000000000003</v>
      </c>
      <c r="U21" s="11">
        <v>0.73909999999999998</v>
      </c>
      <c r="V21" s="14">
        <v>0.79410000000000003</v>
      </c>
      <c r="W21" s="13">
        <v>0.70630000000000004</v>
      </c>
      <c r="X21" s="11">
        <v>0.64759999999999995</v>
      </c>
      <c r="Y21" s="11">
        <v>0.69640000000000002</v>
      </c>
      <c r="Z21" s="11">
        <v>0.66410000000000002</v>
      </c>
      <c r="AA21" s="14">
        <v>0.68689999999999996</v>
      </c>
      <c r="AB21" s="13">
        <v>0.66669999999999996</v>
      </c>
      <c r="AC21" s="11">
        <v>0.6</v>
      </c>
      <c r="AD21" s="11">
        <v>0.61539999999999995</v>
      </c>
      <c r="AE21" s="11">
        <v>0.47620000000000001</v>
      </c>
      <c r="AF21" s="14">
        <v>0.61539999999999995</v>
      </c>
      <c r="AG21" s="13">
        <v>0.59319999999999995</v>
      </c>
      <c r="AH21" s="11">
        <v>0.6512</v>
      </c>
      <c r="AI21" s="11">
        <v>0.68089999999999995</v>
      </c>
      <c r="AJ21" s="14">
        <v>0.73080000000000001</v>
      </c>
    </row>
    <row r="22" spans="1:36" x14ac:dyDescent="0.25">
      <c r="A22" s="27" t="s">
        <v>47</v>
      </c>
      <c r="B22" s="18" t="s">
        <v>48</v>
      </c>
      <c r="C22" s="21">
        <v>0.1875</v>
      </c>
      <c r="D22" s="22">
        <v>0.5</v>
      </c>
      <c r="E22" s="22">
        <v>0.4</v>
      </c>
      <c r="F22" s="22">
        <v>0.4118</v>
      </c>
      <c r="G22" s="23">
        <v>0.42109999999999997</v>
      </c>
      <c r="H22" s="21">
        <v>0.37569999999999998</v>
      </c>
      <c r="I22" s="22">
        <v>0.36330000000000001</v>
      </c>
      <c r="J22" s="22">
        <v>0.38569999999999999</v>
      </c>
      <c r="K22" s="22">
        <v>0.39369999999999999</v>
      </c>
      <c r="L22" s="23">
        <v>0.39340000000000003</v>
      </c>
      <c r="M22" s="21">
        <v>0.17860000000000001</v>
      </c>
      <c r="N22" s="22">
        <v>0.1067</v>
      </c>
      <c r="O22" s="22">
        <v>0.1012</v>
      </c>
      <c r="P22" s="22">
        <v>0.14899999999999999</v>
      </c>
      <c r="Q22" s="23">
        <v>0.1704</v>
      </c>
      <c r="R22" s="21">
        <v>0.51349999999999996</v>
      </c>
      <c r="S22" s="22">
        <v>0.42109999999999997</v>
      </c>
      <c r="T22" s="22">
        <v>0.56410000000000005</v>
      </c>
      <c r="U22" s="22">
        <v>0.5</v>
      </c>
      <c r="V22" s="23">
        <v>0.44119999999999998</v>
      </c>
      <c r="W22" s="21">
        <v>0.39860000000000001</v>
      </c>
      <c r="X22" s="22">
        <v>0.47620000000000001</v>
      </c>
      <c r="Y22" s="22">
        <v>0.46429999999999999</v>
      </c>
      <c r="Z22" s="22">
        <v>0.38169999999999998</v>
      </c>
      <c r="AA22" s="23">
        <v>0.35349999999999998</v>
      </c>
      <c r="AB22" s="21">
        <v>0.33329999999999999</v>
      </c>
      <c r="AC22" s="22">
        <v>0.33329999999999999</v>
      </c>
      <c r="AD22" s="22">
        <v>0.3846</v>
      </c>
      <c r="AE22" s="22">
        <v>0.52380000000000004</v>
      </c>
      <c r="AF22" s="23">
        <v>0.5</v>
      </c>
      <c r="AG22" s="21">
        <v>0.49149999999999999</v>
      </c>
      <c r="AH22" s="22">
        <v>0.51160000000000005</v>
      </c>
      <c r="AI22" s="22">
        <v>0.40429999999999999</v>
      </c>
      <c r="AJ22" s="23">
        <v>0.3654</v>
      </c>
    </row>
    <row r="23" spans="1:36" ht="15.75" thickBot="1" x14ac:dyDescent="0.3">
      <c r="A23" s="29"/>
      <c r="B23" s="10" t="s">
        <v>49</v>
      </c>
      <c r="C23" s="13">
        <v>0.8125</v>
      </c>
      <c r="D23" s="11">
        <v>0.5</v>
      </c>
      <c r="E23" s="11">
        <v>0.6</v>
      </c>
      <c r="F23" s="11">
        <v>0.58819999999999995</v>
      </c>
      <c r="G23" s="14">
        <v>0.57889999999999997</v>
      </c>
      <c r="H23" s="13">
        <v>0.62429999999999997</v>
      </c>
      <c r="I23" s="11">
        <v>0.63670000000000004</v>
      </c>
      <c r="J23" s="11">
        <v>0.61429999999999996</v>
      </c>
      <c r="K23" s="11">
        <v>0.60629999999999995</v>
      </c>
      <c r="L23" s="14">
        <v>0.60660000000000003</v>
      </c>
      <c r="M23" s="13">
        <v>0.82140000000000002</v>
      </c>
      <c r="N23" s="11">
        <v>0.89329999999999998</v>
      </c>
      <c r="O23" s="11">
        <v>0.89880000000000004</v>
      </c>
      <c r="P23" s="11">
        <v>0.85099999999999998</v>
      </c>
      <c r="Q23" s="14">
        <v>0.8296</v>
      </c>
      <c r="R23" s="13">
        <v>0.48649999999999999</v>
      </c>
      <c r="S23" s="11">
        <v>0.57889999999999997</v>
      </c>
      <c r="T23" s="11">
        <v>0.43590000000000001</v>
      </c>
      <c r="U23" s="11">
        <v>0.5</v>
      </c>
      <c r="V23" s="14">
        <v>0.55879999999999996</v>
      </c>
      <c r="W23" s="13">
        <v>0.60140000000000005</v>
      </c>
      <c r="X23" s="11">
        <v>0.52380000000000004</v>
      </c>
      <c r="Y23" s="11">
        <v>0.53569999999999995</v>
      </c>
      <c r="Z23" s="11">
        <v>0.61829999999999996</v>
      </c>
      <c r="AA23" s="14">
        <v>0.64649999999999996</v>
      </c>
      <c r="AB23" s="13">
        <v>0.66669999999999996</v>
      </c>
      <c r="AC23" s="11">
        <v>0.66669999999999996</v>
      </c>
      <c r="AD23" s="11">
        <v>0.61539999999999995</v>
      </c>
      <c r="AE23" s="11">
        <v>0.47620000000000001</v>
      </c>
      <c r="AF23" s="14">
        <v>0.5</v>
      </c>
      <c r="AG23" s="13">
        <v>0.50849999999999995</v>
      </c>
      <c r="AH23" s="11">
        <v>0.4884</v>
      </c>
      <c r="AI23" s="11">
        <v>0.59570000000000001</v>
      </c>
      <c r="AJ23" s="14">
        <v>0.63460000000000005</v>
      </c>
    </row>
    <row r="24" spans="1:36" x14ac:dyDescent="0.25">
      <c r="A24" s="27" t="s">
        <v>50</v>
      </c>
      <c r="B24" s="20" t="s">
        <v>51</v>
      </c>
      <c r="C24" s="6">
        <v>1</v>
      </c>
      <c r="D24" s="7">
        <v>1</v>
      </c>
      <c r="E24" s="7">
        <v>0.95</v>
      </c>
      <c r="F24" s="7">
        <v>0.94120000000000004</v>
      </c>
      <c r="G24" s="8">
        <v>0.94740000000000002</v>
      </c>
      <c r="H24" s="6">
        <v>0.95399999999999996</v>
      </c>
      <c r="I24" s="7">
        <v>0.96230000000000004</v>
      </c>
      <c r="J24" s="7">
        <v>0.97419999999999995</v>
      </c>
      <c r="K24" s="7">
        <v>0.97829999999999995</v>
      </c>
      <c r="L24" s="8">
        <v>0.98229999999999995</v>
      </c>
      <c r="M24" s="6">
        <v>0.94289999999999996</v>
      </c>
      <c r="N24" s="7">
        <v>0.94</v>
      </c>
      <c r="O24" s="7">
        <v>0.96430000000000005</v>
      </c>
      <c r="P24" s="7">
        <v>0.98560000000000003</v>
      </c>
      <c r="Q24" s="8">
        <v>0.97760000000000002</v>
      </c>
      <c r="R24" s="6">
        <v>0.8649</v>
      </c>
      <c r="S24" s="7">
        <v>0.81579999999999997</v>
      </c>
      <c r="T24" s="7">
        <v>0.84619999999999995</v>
      </c>
      <c r="U24" s="7">
        <v>0.93479999999999996</v>
      </c>
      <c r="V24" s="8">
        <v>0.97060000000000002</v>
      </c>
      <c r="W24" s="6">
        <v>0.82520000000000004</v>
      </c>
      <c r="X24" s="7">
        <v>0.85709999999999997</v>
      </c>
      <c r="Y24" s="7">
        <v>0.76790000000000003</v>
      </c>
      <c r="Z24" s="7">
        <v>0.74809999999999999</v>
      </c>
      <c r="AA24" s="8">
        <v>0.75760000000000005</v>
      </c>
      <c r="AB24" s="6">
        <v>0.8</v>
      </c>
      <c r="AC24" s="7">
        <v>0.86670000000000003</v>
      </c>
      <c r="AD24" s="7">
        <v>0.92310000000000003</v>
      </c>
      <c r="AE24" s="7">
        <v>0.76190000000000002</v>
      </c>
      <c r="AF24" s="8">
        <v>0.69230000000000003</v>
      </c>
      <c r="AG24" s="6">
        <v>0.94920000000000004</v>
      </c>
      <c r="AH24" s="7">
        <v>0.95350000000000001</v>
      </c>
      <c r="AI24" s="7">
        <v>0.82979999999999998</v>
      </c>
      <c r="AJ24" s="8">
        <v>0.67310000000000003</v>
      </c>
    </row>
    <row r="25" spans="1:36" x14ac:dyDescent="0.25">
      <c r="A25" s="28"/>
      <c r="B25" s="5" t="s">
        <v>52</v>
      </c>
      <c r="C25" s="3"/>
      <c r="D25" s="4"/>
      <c r="E25" s="4"/>
      <c r="F25" s="4"/>
      <c r="G25" s="8">
        <v>5.2600000000000001E-2</v>
      </c>
      <c r="H25" s="6">
        <v>4.5999999999999999E-3</v>
      </c>
      <c r="I25" s="7">
        <v>4.7999999999999996E-3</v>
      </c>
      <c r="J25" s="7">
        <v>5.7999999999999996E-3</v>
      </c>
      <c r="K25" s="7">
        <v>3.8999999999999998E-3</v>
      </c>
      <c r="L25" s="8">
        <v>1.77E-2</v>
      </c>
      <c r="M25" s="6">
        <v>1.43E-2</v>
      </c>
      <c r="N25" s="4"/>
      <c r="O25" s="4"/>
      <c r="P25" s="4"/>
      <c r="Q25" s="8">
        <v>2.24E-2</v>
      </c>
      <c r="R25" s="3"/>
      <c r="S25" s="7">
        <v>2.63E-2</v>
      </c>
      <c r="T25" s="4"/>
      <c r="U25" s="4"/>
      <c r="V25" s="8">
        <v>2.9399999999999999E-2</v>
      </c>
      <c r="W25" s="6">
        <v>0.12590000000000001</v>
      </c>
      <c r="X25" s="7">
        <v>0.12379999999999999</v>
      </c>
      <c r="Y25" s="7">
        <v>0.16070000000000001</v>
      </c>
      <c r="Z25" s="7">
        <v>0.16789999999999999</v>
      </c>
      <c r="AA25" s="8">
        <v>0.20200000000000001</v>
      </c>
      <c r="AB25" s="3"/>
      <c r="AC25" s="7">
        <v>6.6699999999999995E-2</v>
      </c>
      <c r="AD25" s="4"/>
      <c r="AE25" s="4"/>
      <c r="AF25" s="8">
        <v>0.1154</v>
      </c>
      <c r="AG25" s="6">
        <v>5.0799999999999998E-2</v>
      </c>
      <c r="AH25" s="4"/>
      <c r="AI25" s="7">
        <v>0.1489</v>
      </c>
      <c r="AJ25" s="8">
        <v>0.32690000000000002</v>
      </c>
    </row>
    <row r="26" spans="1:36" ht="15.75" thickBot="1" x14ac:dyDescent="0.3">
      <c r="A26" s="29"/>
      <c r="B26" s="12" t="s">
        <v>53</v>
      </c>
      <c r="C26" s="9"/>
      <c r="D26" s="10"/>
      <c r="E26" s="11">
        <v>0.05</v>
      </c>
      <c r="F26" s="11">
        <v>5.8799999999999998E-2</v>
      </c>
      <c r="G26" s="12"/>
      <c r="H26" s="13">
        <v>4.1399999999999999E-2</v>
      </c>
      <c r="I26" s="11">
        <v>3.2899999999999999E-2</v>
      </c>
      <c r="J26" s="11">
        <v>0.02</v>
      </c>
      <c r="K26" s="11">
        <v>1.78E-2</v>
      </c>
      <c r="L26" s="12"/>
      <c r="M26" s="13">
        <v>4.2900000000000001E-2</v>
      </c>
      <c r="N26" s="11">
        <v>0.06</v>
      </c>
      <c r="O26" s="11">
        <v>3.5700000000000003E-2</v>
      </c>
      <c r="P26" s="11">
        <v>1.44E-2</v>
      </c>
      <c r="Q26" s="12"/>
      <c r="R26" s="13">
        <v>0.1351</v>
      </c>
      <c r="S26" s="11">
        <v>0.15790000000000001</v>
      </c>
      <c r="T26" s="11">
        <v>0.15379999999999999</v>
      </c>
      <c r="U26" s="11">
        <v>6.5199999999999994E-2</v>
      </c>
      <c r="V26" s="12"/>
      <c r="W26" s="13">
        <v>4.9000000000000002E-2</v>
      </c>
      <c r="X26" s="11">
        <v>1.9E-2</v>
      </c>
      <c r="Y26" s="11">
        <v>7.1400000000000005E-2</v>
      </c>
      <c r="Z26" s="11">
        <v>8.4000000000000005E-2</v>
      </c>
      <c r="AA26" s="14">
        <v>4.0399999999999998E-2</v>
      </c>
      <c r="AB26" s="13">
        <v>0.2</v>
      </c>
      <c r="AC26" s="11">
        <v>6.6699999999999995E-2</v>
      </c>
      <c r="AD26" s="11">
        <v>7.6899999999999996E-2</v>
      </c>
      <c r="AE26" s="11">
        <v>0.23810000000000001</v>
      </c>
      <c r="AF26" s="14">
        <v>0.1923</v>
      </c>
      <c r="AG26" s="9"/>
      <c r="AH26" s="11">
        <v>4.65E-2</v>
      </c>
      <c r="AI26" s="11">
        <v>2.1299999999999999E-2</v>
      </c>
      <c r="AJ26" s="12"/>
    </row>
    <row r="28" spans="1:36" x14ac:dyDescent="0.25">
      <c r="J28" t="s">
        <v>54</v>
      </c>
    </row>
    <row r="40" spans="8:12" x14ac:dyDescent="0.25">
      <c r="H40" s="2"/>
      <c r="J40" s="2"/>
      <c r="K40" s="2"/>
      <c r="L40" s="2"/>
    </row>
    <row r="50" spans="8:12" x14ac:dyDescent="0.25">
      <c r="J50" s="2"/>
      <c r="K50" s="2"/>
      <c r="L50" s="2"/>
    </row>
    <row r="53" spans="8:12" x14ac:dyDescent="0.25">
      <c r="H53" s="2"/>
      <c r="J53" s="2"/>
      <c r="K53" s="2"/>
      <c r="L53" s="2"/>
    </row>
  </sheetData>
  <mergeCells count="12">
    <mergeCell ref="AG1:AJ1"/>
    <mergeCell ref="A4:A10"/>
    <mergeCell ref="A11:A12"/>
    <mergeCell ref="A13:A21"/>
    <mergeCell ref="A22:A23"/>
    <mergeCell ref="W1:AA1"/>
    <mergeCell ref="AB1:AF1"/>
    <mergeCell ref="A24:A26"/>
    <mergeCell ref="C1:G1"/>
    <mergeCell ref="H1:L1"/>
    <mergeCell ref="M1:Q1"/>
    <mergeCell ref="R1:V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C2" sqref="C2:D2"/>
    </sheetView>
  </sheetViews>
  <sheetFormatPr defaultRowHeight="15" x14ac:dyDescent="0.25"/>
  <cols>
    <col min="1" max="1" width="15.85546875" bestFit="1" customWidth="1"/>
    <col min="2" max="2" width="42.140625" bestFit="1" customWidth="1"/>
    <col min="3" max="7" width="5" bestFit="1" customWidth="1"/>
  </cols>
  <sheetData>
    <row r="1" spans="1:7" x14ac:dyDescent="0.25">
      <c r="C1" s="33" t="s">
        <v>108</v>
      </c>
      <c r="D1" s="33"/>
      <c r="E1" s="33"/>
      <c r="F1" s="33"/>
      <c r="G1" s="33"/>
    </row>
    <row r="2" spans="1:7" x14ac:dyDescent="0.25">
      <c r="A2" t="s">
        <v>0</v>
      </c>
      <c r="B2" t="s">
        <v>106</v>
      </c>
      <c r="C2">
        <v>2011</v>
      </c>
      <c r="D2">
        <v>2012</v>
      </c>
      <c r="E2">
        <v>2013</v>
      </c>
      <c r="F2">
        <v>2014</v>
      </c>
      <c r="G2">
        <v>2015</v>
      </c>
    </row>
    <row r="3" spans="1:7" x14ac:dyDescent="0.25">
      <c r="A3" t="s">
        <v>8</v>
      </c>
      <c r="B3" t="s">
        <v>100</v>
      </c>
      <c r="C3">
        <v>2</v>
      </c>
      <c r="D3">
        <v>7</v>
      </c>
      <c r="E3">
        <v>1</v>
      </c>
      <c r="F3">
        <v>3</v>
      </c>
      <c r="G3">
        <v>1</v>
      </c>
    </row>
    <row r="4" spans="1:7" x14ac:dyDescent="0.25">
      <c r="A4" t="s">
        <v>10</v>
      </c>
      <c r="B4" t="s">
        <v>105</v>
      </c>
      <c r="C4">
        <v>17</v>
      </c>
      <c r="D4">
        <v>23</v>
      </c>
      <c r="E4">
        <v>10</v>
      </c>
      <c r="F4">
        <v>24</v>
      </c>
      <c r="G4">
        <v>24</v>
      </c>
    </row>
    <row r="5" spans="1:7" x14ac:dyDescent="0.25">
      <c r="A5" t="s">
        <v>10</v>
      </c>
      <c r="B5" s="4" t="s">
        <v>107</v>
      </c>
      <c r="C5">
        <v>16</v>
      </c>
      <c r="D5">
        <v>21</v>
      </c>
      <c r="E5">
        <v>13</v>
      </c>
      <c r="F5">
        <v>2</v>
      </c>
    </row>
    <row r="6" spans="1:7" x14ac:dyDescent="0.25">
      <c r="A6" t="s">
        <v>10</v>
      </c>
      <c r="B6" t="s">
        <v>102</v>
      </c>
      <c r="C6">
        <v>98</v>
      </c>
      <c r="D6">
        <v>92</v>
      </c>
      <c r="E6">
        <v>128</v>
      </c>
      <c r="F6">
        <v>102</v>
      </c>
      <c r="G6">
        <v>127</v>
      </c>
    </row>
    <row r="7" spans="1:7" x14ac:dyDescent="0.25">
      <c r="A7" t="s">
        <v>10</v>
      </c>
      <c r="B7" t="s">
        <v>14</v>
      </c>
      <c r="C7">
        <v>33</v>
      </c>
      <c r="D7">
        <v>69</v>
      </c>
      <c r="E7">
        <v>40</v>
      </c>
      <c r="F7">
        <v>42</v>
      </c>
      <c r="G7">
        <v>52</v>
      </c>
    </row>
    <row r="8" spans="1:7" x14ac:dyDescent="0.25">
      <c r="A8" t="s">
        <v>10</v>
      </c>
      <c r="B8" t="s">
        <v>55</v>
      </c>
      <c r="C8">
        <v>4</v>
      </c>
      <c r="D8">
        <v>1</v>
      </c>
    </row>
    <row r="9" spans="1:7" x14ac:dyDescent="0.25">
      <c r="A9" t="s">
        <v>10</v>
      </c>
      <c r="B9" t="s">
        <v>104</v>
      </c>
      <c r="C9">
        <v>70</v>
      </c>
      <c r="D9">
        <v>83</v>
      </c>
      <c r="E9">
        <v>68</v>
      </c>
      <c r="F9">
        <v>72</v>
      </c>
      <c r="G9">
        <v>92</v>
      </c>
    </row>
    <row r="10" spans="1:7" x14ac:dyDescent="0.25">
      <c r="A10" t="s">
        <v>16</v>
      </c>
      <c r="B10" t="s">
        <v>17</v>
      </c>
      <c r="C10">
        <v>9</v>
      </c>
      <c r="D10">
        <v>16</v>
      </c>
      <c r="E10">
        <v>11</v>
      </c>
      <c r="F10">
        <v>11</v>
      </c>
      <c r="G10">
        <v>14</v>
      </c>
    </row>
    <row r="11" spans="1:7" x14ac:dyDescent="0.25">
      <c r="A11" t="s">
        <v>16</v>
      </c>
      <c r="B11" t="s">
        <v>100</v>
      </c>
      <c r="C11">
        <v>18</v>
      </c>
      <c r="D11">
        <v>19</v>
      </c>
      <c r="E11">
        <v>14</v>
      </c>
      <c r="F11">
        <v>14</v>
      </c>
      <c r="G11">
        <v>10</v>
      </c>
    </row>
    <row r="12" spans="1:7" x14ac:dyDescent="0.25">
      <c r="A12" t="s">
        <v>56</v>
      </c>
      <c r="C12">
        <f>SUM(C3:C11)</f>
        <v>267</v>
      </c>
      <c r="D12">
        <f t="shared" ref="D12:G12" si="0">SUM(D3:D11)</f>
        <v>331</v>
      </c>
      <c r="E12">
        <f t="shared" si="0"/>
        <v>285</v>
      </c>
      <c r="F12">
        <f t="shared" si="0"/>
        <v>270</v>
      </c>
      <c r="G12">
        <f t="shared" si="0"/>
        <v>320</v>
      </c>
    </row>
    <row r="14" spans="1:7" x14ac:dyDescent="0.25">
      <c r="A14" t="s">
        <v>18</v>
      </c>
      <c r="B14" t="s">
        <v>14</v>
      </c>
      <c r="C14">
        <v>17</v>
      </c>
      <c r="D14">
        <v>25</v>
      </c>
      <c r="E14">
        <v>21</v>
      </c>
      <c r="F14">
        <v>21</v>
      </c>
      <c r="G14">
        <v>21</v>
      </c>
    </row>
    <row r="15" spans="1:7" x14ac:dyDescent="0.25">
      <c r="A15" t="s">
        <v>19</v>
      </c>
      <c r="B15" t="s">
        <v>101</v>
      </c>
      <c r="C15">
        <v>74</v>
      </c>
      <c r="D15">
        <v>73</v>
      </c>
      <c r="E15">
        <v>74</v>
      </c>
      <c r="F15">
        <v>53</v>
      </c>
      <c r="G15">
        <v>65</v>
      </c>
    </row>
    <row r="16" spans="1:7" x14ac:dyDescent="0.25">
      <c r="A16" t="s">
        <v>20</v>
      </c>
      <c r="B16" t="s">
        <v>105</v>
      </c>
      <c r="C16">
        <v>8</v>
      </c>
      <c r="D16">
        <v>8</v>
      </c>
      <c r="E16">
        <v>10</v>
      </c>
      <c r="F16">
        <v>6</v>
      </c>
      <c r="G16">
        <v>8</v>
      </c>
    </row>
    <row r="17" spans="1:7" x14ac:dyDescent="0.25">
      <c r="A17" t="s">
        <v>22</v>
      </c>
      <c r="B17" t="s">
        <v>103</v>
      </c>
      <c r="E17">
        <v>23</v>
      </c>
      <c r="F17">
        <v>28</v>
      </c>
      <c r="G17">
        <v>19</v>
      </c>
    </row>
    <row r="18" spans="1:7" x14ac:dyDescent="0.25">
      <c r="A18" t="s">
        <v>57</v>
      </c>
      <c r="C18">
        <f>SUM(C14:C17)</f>
        <v>99</v>
      </c>
      <c r="D18">
        <f>SUM(D14:D17)</f>
        <v>106</v>
      </c>
      <c r="E18">
        <f t="shared" ref="E18:G18" si="1">SUM(E14:E17)</f>
        <v>128</v>
      </c>
      <c r="F18">
        <f t="shared" si="1"/>
        <v>108</v>
      </c>
      <c r="G18">
        <f t="shared" si="1"/>
        <v>113</v>
      </c>
    </row>
  </sheetData>
  <mergeCells count="1">
    <mergeCell ref="C1:G1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>
      <selection activeCell="F13" sqref="F13"/>
    </sheetView>
  </sheetViews>
  <sheetFormatPr defaultRowHeight="15" x14ac:dyDescent="0.25"/>
  <cols>
    <col min="1" max="1" width="11" bestFit="1" customWidth="1"/>
    <col min="2" max="2" width="12.28515625" bestFit="1" customWidth="1"/>
    <col min="3" max="3" width="5.5703125" bestFit="1" customWidth="1"/>
    <col min="4" max="4" width="6.42578125" bestFit="1" customWidth="1"/>
    <col min="5" max="5" width="5" bestFit="1" customWidth="1"/>
    <col min="6" max="6" width="6" bestFit="1" customWidth="1"/>
    <col min="7" max="8" width="4.85546875" bestFit="1" customWidth="1"/>
    <col min="9" max="9" width="6" bestFit="1" customWidth="1"/>
    <col min="10" max="10" width="5.140625" bestFit="1" customWidth="1"/>
    <col min="11" max="11" width="5.42578125" bestFit="1" customWidth="1"/>
    <col min="12" max="12" width="5.5703125" bestFit="1" customWidth="1"/>
    <col min="13" max="13" width="6.7109375" bestFit="1" customWidth="1"/>
    <col min="14" max="14" width="6.140625" bestFit="1" customWidth="1"/>
    <col min="15" max="15" width="6" bestFit="1" customWidth="1"/>
  </cols>
  <sheetData>
    <row r="1" spans="1:15" x14ac:dyDescent="0.25">
      <c r="C1" s="33" t="s">
        <v>58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x14ac:dyDescent="0.25">
      <c r="A2" t="s">
        <v>59</v>
      </c>
      <c r="B2" t="s">
        <v>60</v>
      </c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t="s">
        <v>73</v>
      </c>
    </row>
    <row r="3" spans="1:15" x14ac:dyDescent="0.25">
      <c r="A3" t="s">
        <v>6</v>
      </c>
      <c r="B3" t="s">
        <v>74</v>
      </c>
      <c r="C3">
        <v>41</v>
      </c>
      <c r="D3">
        <v>27</v>
      </c>
      <c r="E3">
        <v>44</v>
      </c>
      <c r="F3">
        <v>40</v>
      </c>
      <c r="G3">
        <v>42</v>
      </c>
      <c r="H3">
        <v>34</v>
      </c>
      <c r="I3">
        <v>52</v>
      </c>
    </row>
    <row r="4" spans="1:15" x14ac:dyDescent="0.25">
      <c r="A4" t="s">
        <v>6</v>
      </c>
      <c r="B4" t="s">
        <v>75</v>
      </c>
      <c r="C4">
        <v>28</v>
      </c>
      <c r="D4">
        <v>25</v>
      </c>
      <c r="G4">
        <v>31</v>
      </c>
      <c r="H4">
        <v>20</v>
      </c>
      <c r="I4">
        <v>28</v>
      </c>
      <c r="J4">
        <v>32</v>
      </c>
      <c r="K4">
        <v>39</v>
      </c>
      <c r="M4">
        <v>31</v>
      </c>
      <c r="N4">
        <v>32</v>
      </c>
    </row>
    <row r="5" spans="1:15" x14ac:dyDescent="0.25">
      <c r="A5" t="s">
        <v>6</v>
      </c>
      <c r="B5" t="s">
        <v>76</v>
      </c>
      <c r="C5">
        <v>23</v>
      </c>
      <c r="D5">
        <v>8</v>
      </c>
      <c r="F5">
        <v>8</v>
      </c>
      <c r="J5">
        <v>19</v>
      </c>
      <c r="M5">
        <v>11</v>
      </c>
      <c r="O5">
        <v>21</v>
      </c>
    </row>
    <row r="6" spans="1:15" x14ac:dyDescent="0.25">
      <c r="A6" t="s">
        <v>77</v>
      </c>
      <c r="B6" t="s">
        <v>74</v>
      </c>
      <c r="C6">
        <v>37</v>
      </c>
      <c r="D6">
        <v>26</v>
      </c>
      <c r="F6">
        <v>38</v>
      </c>
      <c r="G6">
        <v>37</v>
      </c>
      <c r="H6">
        <v>32</v>
      </c>
      <c r="I6">
        <v>62</v>
      </c>
    </row>
    <row r="7" spans="1:15" x14ac:dyDescent="0.25">
      <c r="A7" t="s">
        <v>77</v>
      </c>
      <c r="B7" t="s">
        <v>75</v>
      </c>
      <c r="C7">
        <v>29</v>
      </c>
      <c r="D7">
        <v>27</v>
      </c>
      <c r="G7">
        <v>28</v>
      </c>
      <c r="H7">
        <v>19</v>
      </c>
      <c r="I7">
        <v>22</v>
      </c>
      <c r="J7">
        <v>28</v>
      </c>
      <c r="K7">
        <v>40</v>
      </c>
      <c r="M7">
        <v>31</v>
      </c>
      <c r="N7">
        <v>32</v>
      </c>
    </row>
    <row r="8" spans="1:15" x14ac:dyDescent="0.25">
      <c r="A8" t="s">
        <v>77</v>
      </c>
      <c r="B8" t="s">
        <v>76</v>
      </c>
      <c r="C8">
        <v>22</v>
      </c>
      <c r="F8">
        <v>8</v>
      </c>
      <c r="I8">
        <v>14</v>
      </c>
      <c r="L8">
        <v>5</v>
      </c>
      <c r="M8">
        <v>13</v>
      </c>
      <c r="N8">
        <v>11</v>
      </c>
      <c r="O8">
        <v>14</v>
      </c>
    </row>
  </sheetData>
  <mergeCells count="1">
    <mergeCell ref="C1:O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workbookViewId="0">
      <selection activeCell="B2" sqref="B2"/>
    </sheetView>
  </sheetViews>
  <sheetFormatPr defaultRowHeight="15" x14ac:dyDescent="0.25"/>
  <cols>
    <col min="1" max="1" width="15.85546875" bestFit="1" customWidth="1"/>
    <col min="2" max="2" width="42.140625" bestFit="1" customWidth="1"/>
    <col min="3" max="3" width="9.42578125" customWidth="1"/>
    <col min="4" max="4" width="32.85546875" bestFit="1" customWidth="1"/>
    <col min="5" max="5" width="22.85546875" bestFit="1" customWidth="1"/>
    <col min="6" max="6" width="9.7109375" bestFit="1" customWidth="1"/>
    <col min="7" max="7" width="20.28515625" bestFit="1" customWidth="1"/>
    <col min="8" max="8" width="10.140625" bestFit="1" customWidth="1"/>
    <col min="9" max="9" width="22.85546875" bestFit="1" customWidth="1"/>
    <col min="10" max="10" width="9.7109375" bestFit="1" customWidth="1"/>
    <col min="11" max="11" width="20.28515625" bestFit="1" customWidth="1"/>
    <col min="12" max="12" width="10.140625" bestFit="1" customWidth="1"/>
    <col min="13" max="13" width="22.85546875" bestFit="1" customWidth="1"/>
    <col min="14" max="14" width="9.7109375" bestFit="1" customWidth="1"/>
    <col min="15" max="15" width="20.28515625" bestFit="1" customWidth="1"/>
    <col min="16" max="16" width="10.140625" bestFit="1" customWidth="1"/>
    <col min="17" max="17" width="22.85546875" bestFit="1" customWidth="1"/>
    <col min="18" max="18" width="9.7109375" bestFit="1" customWidth="1"/>
    <col min="19" max="19" width="20.28515625" bestFit="1" customWidth="1"/>
    <col min="20" max="20" width="10.140625" bestFit="1" customWidth="1"/>
  </cols>
  <sheetData>
    <row r="1" spans="1:20" x14ac:dyDescent="0.25">
      <c r="E1" s="34" t="s">
        <v>3</v>
      </c>
      <c r="F1" s="35"/>
      <c r="G1" s="35"/>
      <c r="H1" s="36"/>
      <c r="I1" s="34" t="s">
        <v>4</v>
      </c>
      <c r="J1" s="35"/>
      <c r="K1" s="35"/>
      <c r="L1" s="36"/>
      <c r="M1" s="35" t="s">
        <v>5</v>
      </c>
      <c r="N1" s="35"/>
      <c r="O1" s="35"/>
      <c r="P1" s="36"/>
      <c r="Q1" s="34" t="s">
        <v>6</v>
      </c>
      <c r="R1" s="35"/>
      <c r="S1" s="35"/>
      <c r="T1" s="36"/>
    </row>
    <row r="2" spans="1:20" ht="15.75" thickBot="1" x14ac:dyDescent="0.3">
      <c r="A2" t="s">
        <v>0</v>
      </c>
      <c r="B2" t="s">
        <v>106</v>
      </c>
      <c r="C2" t="s">
        <v>1</v>
      </c>
      <c r="D2" t="s">
        <v>2</v>
      </c>
      <c r="E2" s="3" t="s">
        <v>78</v>
      </c>
      <c r="F2" s="4" t="s">
        <v>79</v>
      </c>
      <c r="G2" s="4" t="s">
        <v>80</v>
      </c>
      <c r="H2" s="5" t="s">
        <v>81</v>
      </c>
      <c r="I2" s="3" t="s">
        <v>78</v>
      </c>
      <c r="J2" s="4" t="s">
        <v>79</v>
      </c>
      <c r="K2" s="4" t="s">
        <v>80</v>
      </c>
      <c r="L2" s="5" t="s">
        <v>81</v>
      </c>
      <c r="M2" s="4" t="s">
        <v>78</v>
      </c>
      <c r="N2" s="4" t="s">
        <v>79</v>
      </c>
      <c r="O2" s="4" t="s">
        <v>80</v>
      </c>
      <c r="P2" s="5" t="s">
        <v>81</v>
      </c>
      <c r="Q2" s="3" t="s">
        <v>78</v>
      </c>
      <c r="R2" s="4" t="s">
        <v>79</v>
      </c>
      <c r="S2" s="4" t="s">
        <v>80</v>
      </c>
      <c r="T2" s="5" t="s">
        <v>81</v>
      </c>
    </row>
    <row r="3" spans="1:20" ht="15.75" thickBot="1" x14ac:dyDescent="0.3">
      <c r="A3" s="15" t="s">
        <v>8</v>
      </c>
      <c r="B3" s="16" t="s">
        <v>100</v>
      </c>
      <c r="C3" s="16">
        <v>520601</v>
      </c>
      <c r="D3" s="16" t="s">
        <v>9</v>
      </c>
      <c r="E3" s="15">
        <v>16</v>
      </c>
      <c r="F3" s="24">
        <v>1</v>
      </c>
      <c r="G3" s="16">
        <v>7</v>
      </c>
      <c r="H3" s="25">
        <v>1</v>
      </c>
      <c r="I3" s="15">
        <v>16</v>
      </c>
      <c r="J3" s="24">
        <v>1</v>
      </c>
      <c r="K3" s="16">
        <v>1</v>
      </c>
      <c r="L3" s="25">
        <v>1</v>
      </c>
      <c r="M3" s="16">
        <v>20</v>
      </c>
      <c r="N3" s="24">
        <v>1</v>
      </c>
      <c r="O3" s="16">
        <v>3</v>
      </c>
      <c r="P3" s="25">
        <v>1</v>
      </c>
      <c r="Q3" s="15">
        <v>17</v>
      </c>
      <c r="R3" s="24">
        <v>1</v>
      </c>
      <c r="S3" s="16">
        <v>1</v>
      </c>
      <c r="T3" s="25">
        <v>1</v>
      </c>
    </row>
    <row r="4" spans="1:20" ht="15.75" thickBot="1" x14ac:dyDescent="0.3">
      <c r="A4" t="s">
        <v>10</v>
      </c>
      <c r="B4" t="s">
        <v>105</v>
      </c>
      <c r="C4">
        <v>521399</v>
      </c>
      <c r="D4" t="s">
        <v>11</v>
      </c>
      <c r="E4" s="9">
        <v>63</v>
      </c>
      <c r="F4" s="11">
        <v>5.8000000000000003E-2</v>
      </c>
      <c r="G4" s="10">
        <v>23</v>
      </c>
      <c r="H4" s="14">
        <v>7.9899999999999999E-2</v>
      </c>
      <c r="I4" s="9">
        <v>61</v>
      </c>
      <c r="J4" s="11">
        <v>5.8900000000000001E-2</v>
      </c>
      <c r="K4" s="10">
        <v>10</v>
      </c>
      <c r="L4" s="14">
        <v>3.8600000000000002E-2</v>
      </c>
      <c r="M4" s="15">
        <v>81</v>
      </c>
      <c r="N4" s="24">
        <v>6.7299999999999999E-2</v>
      </c>
      <c r="O4" s="16">
        <v>24</v>
      </c>
      <c r="P4" s="25">
        <v>9.9199999999999997E-2</v>
      </c>
      <c r="Q4" s="15">
        <v>84</v>
      </c>
      <c r="R4" s="24">
        <v>7.8399999999999997E-2</v>
      </c>
      <c r="S4" s="16">
        <v>24</v>
      </c>
      <c r="T4" s="25">
        <v>8.14E-2</v>
      </c>
    </row>
    <row r="5" spans="1:20" x14ac:dyDescent="0.25">
      <c r="A5" s="19" t="s">
        <v>10</v>
      </c>
      <c r="B5" s="18" t="s">
        <v>107</v>
      </c>
      <c r="C5" s="18">
        <v>520101</v>
      </c>
      <c r="D5" s="18" t="s">
        <v>12</v>
      </c>
      <c r="E5" s="19">
        <v>148</v>
      </c>
      <c r="F5" s="22">
        <v>0.1447</v>
      </c>
      <c r="G5" s="18">
        <v>21</v>
      </c>
      <c r="H5" s="23">
        <v>7.9200000000000007E-2</v>
      </c>
      <c r="I5" s="19">
        <v>118</v>
      </c>
      <c r="J5" s="22">
        <v>0.1211</v>
      </c>
      <c r="K5" s="18">
        <v>13</v>
      </c>
      <c r="L5" s="23">
        <v>5.2200000000000003E-2</v>
      </c>
      <c r="M5" s="19">
        <v>170</v>
      </c>
      <c r="N5" s="22">
        <v>0.1515</v>
      </c>
      <c r="O5" s="18">
        <v>2</v>
      </c>
      <c r="P5" s="23">
        <v>9.1999999999999998E-3</v>
      </c>
      <c r="Q5" s="19"/>
      <c r="R5" s="18"/>
      <c r="S5" s="18"/>
      <c r="T5" s="20"/>
    </row>
    <row r="6" spans="1:20" x14ac:dyDescent="0.25">
      <c r="A6" s="3" t="s">
        <v>10</v>
      </c>
      <c r="B6" t="s">
        <v>102</v>
      </c>
      <c r="C6" s="4">
        <v>520201</v>
      </c>
      <c r="D6" s="4" t="s">
        <v>13</v>
      </c>
      <c r="E6" s="3">
        <v>387</v>
      </c>
      <c r="F6" s="7">
        <v>0.37830000000000003</v>
      </c>
      <c r="G6" s="4">
        <v>92</v>
      </c>
      <c r="H6" s="8">
        <v>0.34720000000000001</v>
      </c>
      <c r="I6" s="3">
        <v>394</v>
      </c>
      <c r="J6" s="7">
        <v>0.40450000000000003</v>
      </c>
      <c r="K6" s="4">
        <v>128</v>
      </c>
      <c r="L6" s="8">
        <v>0.5141</v>
      </c>
      <c r="M6" s="3">
        <v>402</v>
      </c>
      <c r="N6" s="7">
        <v>0.35830000000000001</v>
      </c>
      <c r="O6" s="4">
        <v>102</v>
      </c>
      <c r="P6" s="8">
        <v>0.46789999999999998</v>
      </c>
      <c r="Q6" s="3">
        <v>363</v>
      </c>
      <c r="R6" s="7">
        <v>0.36780000000000002</v>
      </c>
      <c r="S6" s="4">
        <v>127</v>
      </c>
      <c r="T6" s="8">
        <v>0.46860000000000002</v>
      </c>
    </row>
    <row r="7" spans="1:20" x14ac:dyDescent="0.25">
      <c r="A7" s="3" t="s">
        <v>10</v>
      </c>
      <c r="B7" t="s">
        <v>14</v>
      </c>
      <c r="C7" s="4">
        <v>520301</v>
      </c>
      <c r="D7" s="4" t="s">
        <v>14</v>
      </c>
      <c r="E7" s="3">
        <v>190</v>
      </c>
      <c r="F7" s="7">
        <v>0.1857</v>
      </c>
      <c r="G7" s="4">
        <v>69</v>
      </c>
      <c r="H7" s="8">
        <v>0.26040000000000002</v>
      </c>
      <c r="I7" s="3">
        <v>185</v>
      </c>
      <c r="J7" s="7">
        <v>0.18990000000000001</v>
      </c>
      <c r="K7" s="4">
        <v>40</v>
      </c>
      <c r="L7" s="8">
        <v>0.16059999999999999</v>
      </c>
      <c r="M7" s="3">
        <v>212</v>
      </c>
      <c r="N7" s="7">
        <v>0.18890000000000001</v>
      </c>
      <c r="O7" s="4">
        <v>42</v>
      </c>
      <c r="P7" s="8">
        <v>0.19270000000000001</v>
      </c>
      <c r="Q7" s="3">
        <v>219</v>
      </c>
      <c r="R7" s="7">
        <v>0.22189999999999999</v>
      </c>
      <c r="S7" s="4">
        <v>52</v>
      </c>
      <c r="T7" s="8">
        <v>0.19189999999999999</v>
      </c>
    </row>
    <row r="8" spans="1:20" ht="15.75" thickBot="1" x14ac:dyDescent="0.3">
      <c r="A8" s="9" t="s">
        <v>10</v>
      </c>
      <c r="B8" t="s">
        <v>104</v>
      </c>
      <c r="C8" s="10">
        <v>521401</v>
      </c>
      <c r="D8" s="10" t="s">
        <v>15</v>
      </c>
      <c r="E8" s="9">
        <v>298</v>
      </c>
      <c r="F8" s="11">
        <v>0.2913</v>
      </c>
      <c r="G8" s="10">
        <v>83</v>
      </c>
      <c r="H8" s="14">
        <v>0.31319999999999998</v>
      </c>
      <c r="I8" s="9">
        <v>277</v>
      </c>
      <c r="J8" s="11">
        <v>0.28439999999999999</v>
      </c>
      <c r="K8" s="10">
        <v>68</v>
      </c>
      <c r="L8" s="14">
        <v>0.27310000000000001</v>
      </c>
      <c r="M8" s="9">
        <v>338</v>
      </c>
      <c r="N8" s="11">
        <v>0.30120000000000002</v>
      </c>
      <c r="O8" s="10">
        <v>72</v>
      </c>
      <c r="P8" s="14">
        <v>0.33029999999999998</v>
      </c>
      <c r="Q8" s="9">
        <v>405</v>
      </c>
      <c r="R8" s="11">
        <v>0.4103</v>
      </c>
      <c r="S8" s="10">
        <v>92</v>
      </c>
      <c r="T8" s="14">
        <v>0.33950000000000002</v>
      </c>
    </row>
    <row r="9" spans="1:20" x14ac:dyDescent="0.25">
      <c r="A9" s="19" t="s">
        <v>16</v>
      </c>
      <c r="B9" s="18" t="s">
        <v>17</v>
      </c>
      <c r="C9" s="18">
        <v>110701</v>
      </c>
      <c r="D9" s="18" t="s">
        <v>17</v>
      </c>
      <c r="E9" s="19">
        <v>81</v>
      </c>
      <c r="F9" s="22">
        <v>0.5786</v>
      </c>
      <c r="G9" s="18">
        <v>16</v>
      </c>
      <c r="H9" s="23">
        <v>0.45710000000000001</v>
      </c>
      <c r="I9" s="19">
        <v>83</v>
      </c>
      <c r="J9" s="22">
        <v>0.55330000000000001</v>
      </c>
      <c r="K9" s="18">
        <v>11</v>
      </c>
      <c r="L9" s="23">
        <v>0.44</v>
      </c>
      <c r="M9" s="19">
        <v>96</v>
      </c>
      <c r="N9" s="22">
        <v>0.57140000000000002</v>
      </c>
      <c r="O9" s="18">
        <v>11</v>
      </c>
      <c r="P9" s="23">
        <v>0.44</v>
      </c>
      <c r="Q9" s="19">
        <v>126</v>
      </c>
      <c r="R9" s="22">
        <v>0.60580000000000001</v>
      </c>
      <c r="S9" s="18">
        <v>14</v>
      </c>
      <c r="T9" s="23">
        <v>0.58330000000000004</v>
      </c>
    </row>
    <row r="10" spans="1:20" ht="15.75" thickBot="1" x14ac:dyDescent="0.3">
      <c r="A10" s="9" t="s">
        <v>16</v>
      </c>
      <c r="B10" t="s">
        <v>100</v>
      </c>
      <c r="C10" s="10">
        <v>520601</v>
      </c>
      <c r="D10" s="10" t="s">
        <v>9</v>
      </c>
      <c r="E10" s="9">
        <v>59</v>
      </c>
      <c r="F10" s="11">
        <v>0.4214</v>
      </c>
      <c r="G10" s="10">
        <v>19</v>
      </c>
      <c r="H10" s="14">
        <v>0.54290000000000005</v>
      </c>
      <c r="I10" s="9">
        <v>67</v>
      </c>
      <c r="J10" s="11">
        <v>0.44669999999999999</v>
      </c>
      <c r="K10" s="10">
        <v>14</v>
      </c>
      <c r="L10" s="14">
        <v>0.56000000000000005</v>
      </c>
      <c r="M10" s="9">
        <v>72</v>
      </c>
      <c r="N10" s="11">
        <v>0.42859999999999998</v>
      </c>
      <c r="O10" s="10">
        <v>14</v>
      </c>
      <c r="P10" s="14">
        <v>0.56000000000000005</v>
      </c>
      <c r="Q10" s="9">
        <v>82</v>
      </c>
      <c r="R10" s="11">
        <v>0.39419999999999999</v>
      </c>
      <c r="S10" s="10">
        <v>10</v>
      </c>
      <c r="T10" s="14">
        <v>0.41670000000000001</v>
      </c>
    </row>
    <row r="11" spans="1:20" ht="15.75" thickBot="1" x14ac:dyDescent="0.3">
      <c r="A11" s="15" t="s">
        <v>18</v>
      </c>
      <c r="B11" s="16" t="s">
        <v>14</v>
      </c>
      <c r="C11" s="16">
        <v>520301</v>
      </c>
      <c r="D11" s="16" t="s">
        <v>14</v>
      </c>
      <c r="E11" s="15">
        <v>37</v>
      </c>
      <c r="F11" s="24">
        <v>1</v>
      </c>
      <c r="G11" s="16">
        <v>25</v>
      </c>
      <c r="H11" s="25">
        <v>1</v>
      </c>
      <c r="I11" s="15">
        <v>38</v>
      </c>
      <c r="J11" s="24">
        <v>1</v>
      </c>
      <c r="K11" s="16">
        <v>21</v>
      </c>
      <c r="L11" s="25">
        <v>1</v>
      </c>
      <c r="M11" s="15">
        <v>39</v>
      </c>
      <c r="N11" s="24">
        <v>1</v>
      </c>
      <c r="O11" s="16">
        <v>21</v>
      </c>
      <c r="P11" s="25">
        <v>1</v>
      </c>
      <c r="Q11" s="15">
        <v>46</v>
      </c>
      <c r="R11" s="24">
        <v>1</v>
      </c>
      <c r="S11" s="16">
        <v>21</v>
      </c>
      <c r="T11" s="25">
        <v>1</v>
      </c>
    </row>
    <row r="12" spans="1:20" ht="15.75" thickBot="1" x14ac:dyDescent="0.3">
      <c r="A12" s="15" t="s">
        <v>19</v>
      </c>
      <c r="B12" s="16" t="s">
        <v>101</v>
      </c>
      <c r="C12" s="16">
        <v>520101</v>
      </c>
      <c r="D12" s="17" t="s">
        <v>12</v>
      </c>
      <c r="E12" s="15">
        <v>143</v>
      </c>
      <c r="F12" s="24">
        <v>1</v>
      </c>
      <c r="G12" s="16">
        <v>73</v>
      </c>
      <c r="H12" s="25">
        <v>1</v>
      </c>
      <c r="I12" s="15">
        <v>105</v>
      </c>
      <c r="J12" s="24">
        <v>1</v>
      </c>
      <c r="K12" s="16">
        <v>74</v>
      </c>
      <c r="L12" s="25">
        <v>1</v>
      </c>
      <c r="M12" s="15">
        <v>112</v>
      </c>
      <c r="N12" s="24">
        <v>1</v>
      </c>
      <c r="O12" s="16">
        <v>53</v>
      </c>
      <c r="P12" s="25">
        <v>1</v>
      </c>
      <c r="Q12" s="15">
        <v>131</v>
      </c>
      <c r="R12" s="24">
        <v>1</v>
      </c>
      <c r="S12" s="16">
        <v>65</v>
      </c>
      <c r="T12" s="25">
        <v>1</v>
      </c>
    </row>
    <row r="13" spans="1:20" ht="15.75" thickBot="1" x14ac:dyDescent="0.3">
      <c r="A13" s="15" t="s">
        <v>20</v>
      </c>
      <c r="B13" s="16" t="s">
        <v>105</v>
      </c>
      <c r="C13" s="16">
        <v>521206</v>
      </c>
      <c r="D13" s="17" t="s">
        <v>21</v>
      </c>
      <c r="E13" s="15">
        <v>15</v>
      </c>
      <c r="F13" s="24">
        <v>1</v>
      </c>
      <c r="G13" s="16">
        <v>8</v>
      </c>
      <c r="H13" s="25">
        <v>1</v>
      </c>
      <c r="I13" s="15">
        <v>15</v>
      </c>
      <c r="J13" s="24">
        <v>1</v>
      </c>
      <c r="K13" s="16">
        <v>10</v>
      </c>
      <c r="L13" s="25">
        <v>1</v>
      </c>
      <c r="M13" s="15">
        <v>13</v>
      </c>
      <c r="N13" s="24">
        <v>1</v>
      </c>
      <c r="O13" s="16">
        <v>6</v>
      </c>
      <c r="P13" s="25">
        <v>1</v>
      </c>
      <c r="Q13" s="15">
        <v>21</v>
      </c>
      <c r="R13" s="24">
        <v>1</v>
      </c>
      <c r="S13" s="16">
        <v>8</v>
      </c>
      <c r="T13" s="25">
        <v>1</v>
      </c>
    </row>
    <row r="14" spans="1:20" ht="15.75" thickBot="1" x14ac:dyDescent="0.3">
      <c r="A14" s="15" t="s">
        <v>22</v>
      </c>
      <c r="B14" s="16" t="s">
        <v>103</v>
      </c>
      <c r="C14" s="16">
        <v>520203</v>
      </c>
      <c r="D14" s="17" t="s">
        <v>23</v>
      </c>
      <c r="E14" s="9"/>
      <c r="F14" s="10"/>
      <c r="G14" s="10"/>
      <c r="H14" s="12"/>
      <c r="I14" s="9">
        <v>59</v>
      </c>
      <c r="J14" s="11">
        <v>1</v>
      </c>
      <c r="K14" s="10">
        <v>23</v>
      </c>
      <c r="L14" s="14">
        <v>1</v>
      </c>
      <c r="M14" s="9">
        <v>43</v>
      </c>
      <c r="N14" s="11">
        <v>1</v>
      </c>
      <c r="O14" s="10">
        <v>28</v>
      </c>
      <c r="P14" s="14">
        <v>1</v>
      </c>
      <c r="Q14" s="9">
        <v>47</v>
      </c>
      <c r="R14" s="11">
        <v>1</v>
      </c>
      <c r="S14" s="10">
        <v>19</v>
      </c>
      <c r="T14" s="14">
        <v>1</v>
      </c>
    </row>
    <row r="29" spans="5:19" x14ac:dyDescent="0.25">
      <c r="E29" s="1"/>
      <c r="G29" s="1"/>
      <c r="I29" s="1"/>
      <c r="K29" s="1"/>
      <c r="M29" s="1"/>
      <c r="O29" s="1"/>
      <c r="Q29" s="1"/>
      <c r="S29" s="1"/>
    </row>
    <row r="30" spans="5:19" x14ac:dyDescent="0.25">
      <c r="E30" s="1"/>
      <c r="G30" s="1"/>
      <c r="I30" s="1"/>
      <c r="K30" s="1"/>
      <c r="M30" s="1"/>
      <c r="O30" s="1"/>
    </row>
    <row r="31" spans="5:19" x14ac:dyDescent="0.25">
      <c r="E31" s="1"/>
      <c r="G31" s="1"/>
      <c r="I31" s="1"/>
      <c r="K31" s="1"/>
      <c r="M31" s="1"/>
      <c r="O31" s="1"/>
      <c r="Q31" s="1"/>
      <c r="S31" s="1"/>
    </row>
    <row r="32" spans="5:19" x14ac:dyDescent="0.25">
      <c r="E32" s="1"/>
      <c r="G32" s="1"/>
      <c r="I32" s="1"/>
      <c r="K32" s="1"/>
      <c r="M32" s="1"/>
      <c r="O32" s="1"/>
      <c r="Q32" s="1"/>
      <c r="S32" s="1"/>
    </row>
    <row r="33" spans="5:19" x14ac:dyDescent="0.25">
      <c r="E33" s="1"/>
      <c r="G33" s="1"/>
      <c r="I33" s="1"/>
      <c r="K33" s="1"/>
      <c r="M33" s="1"/>
      <c r="O33" s="1"/>
      <c r="Q33" s="1"/>
      <c r="S33" s="1"/>
    </row>
    <row r="34" spans="5:19" x14ac:dyDescent="0.25">
      <c r="E34" s="1"/>
      <c r="G34" s="1"/>
      <c r="I34" s="1"/>
      <c r="K34" s="1"/>
      <c r="M34" s="1"/>
      <c r="O34" s="1"/>
      <c r="Q34" s="1"/>
      <c r="S34" s="1"/>
    </row>
    <row r="35" spans="5:19" x14ac:dyDescent="0.25">
      <c r="E35" s="1"/>
      <c r="G35" s="1"/>
      <c r="I35" s="1"/>
      <c r="K35" s="1"/>
      <c r="M35" s="1"/>
      <c r="O35" s="1"/>
      <c r="Q35" s="1"/>
      <c r="S35" s="1"/>
    </row>
    <row r="36" spans="5:19" x14ac:dyDescent="0.25">
      <c r="E36" s="1"/>
      <c r="G36" s="1"/>
      <c r="I36" s="1"/>
      <c r="K36" s="1"/>
      <c r="M36" s="1"/>
      <c r="O36" s="1"/>
      <c r="Q36" s="1"/>
      <c r="S36" s="1"/>
    </row>
    <row r="37" spans="5:19" x14ac:dyDescent="0.25">
      <c r="E37" s="1"/>
      <c r="G37" s="1"/>
      <c r="I37" s="1"/>
      <c r="K37" s="1"/>
      <c r="M37" s="1"/>
      <c r="O37" s="1"/>
      <c r="Q37" s="1"/>
      <c r="S37" s="1"/>
    </row>
    <row r="38" spans="5:19" x14ac:dyDescent="0.25">
      <c r="E38" s="1"/>
      <c r="G38" s="1"/>
      <c r="I38" s="1"/>
      <c r="K38" s="1"/>
      <c r="M38" s="1"/>
      <c r="O38" s="1"/>
      <c r="Q38" s="1"/>
      <c r="S38" s="1"/>
    </row>
    <row r="39" spans="5:19" x14ac:dyDescent="0.25">
      <c r="E39" s="1"/>
      <c r="G39" s="1"/>
      <c r="I39" s="1"/>
      <c r="K39" s="1"/>
      <c r="M39" s="1"/>
      <c r="O39" s="1"/>
      <c r="Q39" s="1"/>
      <c r="S39" s="1"/>
    </row>
    <row r="40" spans="5:19" x14ac:dyDescent="0.25">
      <c r="I40" s="1"/>
      <c r="K40" s="1"/>
      <c r="M40" s="1"/>
      <c r="O40" s="1"/>
      <c r="Q40" s="1"/>
      <c r="S40" s="1"/>
    </row>
  </sheetData>
  <mergeCells count="4">
    <mergeCell ref="E1:H1"/>
    <mergeCell ref="I1:L1"/>
    <mergeCell ref="M1:P1"/>
    <mergeCell ref="Q1:T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abSelected="1" workbookViewId="0">
      <selection activeCell="F9" sqref="F9"/>
    </sheetView>
  </sheetViews>
  <sheetFormatPr defaultRowHeight="15" x14ac:dyDescent="0.25"/>
  <cols>
    <col min="1" max="1" width="32.140625" bestFit="1" customWidth="1"/>
    <col min="3" max="3" width="15.7109375" customWidth="1"/>
    <col min="5" max="5" width="14.140625" customWidth="1"/>
    <col min="6" max="6" width="20.7109375" customWidth="1"/>
    <col min="7" max="7" width="20.42578125" customWidth="1"/>
    <col min="8" max="22" width="20.7109375" customWidth="1"/>
  </cols>
  <sheetData>
    <row r="1" spans="1:21" x14ac:dyDescent="0.25">
      <c r="A1" t="s">
        <v>109</v>
      </c>
      <c r="B1" s="26" t="s">
        <v>1</v>
      </c>
      <c r="C1" s="26" t="s">
        <v>0</v>
      </c>
      <c r="D1" s="26" t="s">
        <v>82</v>
      </c>
      <c r="E1" s="26" t="s">
        <v>83</v>
      </c>
      <c r="F1" s="26" t="s">
        <v>84</v>
      </c>
      <c r="G1" s="26" t="s">
        <v>85</v>
      </c>
      <c r="H1" s="26" t="s">
        <v>86</v>
      </c>
      <c r="I1" s="26" t="s">
        <v>87</v>
      </c>
      <c r="J1" s="26" t="s">
        <v>88</v>
      </c>
      <c r="K1" s="26" t="s">
        <v>89</v>
      </c>
      <c r="L1" s="26" t="s">
        <v>90</v>
      </c>
      <c r="M1" s="26" t="s">
        <v>91</v>
      </c>
      <c r="N1" s="26" t="s">
        <v>92</v>
      </c>
      <c r="O1" s="26" t="s">
        <v>93</v>
      </c>
      <c r="P1" s="26" t="s">
        <v>94</v>
      </c>
      <c r="Q1" s="26" t="s">
        <v>95</v>
      </c>
      <c r="R1" s="26" t="s">
        <v>96</v>
      </c>
      <c r="S1" s="26" t="s">
        <v>97</v>
      </c>
      <c r="T1" s="26" t="s">
        <v>98</v>
      </c>
      <c r="U1" s="26" t="s">
        <v>99</v>
      </c>
    </row>
    <row r="2" spans="1:21" x14ac:dyDescent="0.25">
      <c r="A2" t="s">
        <v>14</v>
      </c>
      <c r="B2" s="26">
        <v>520301</v>
      </c>
      <c r="C2" s="26" t="s">
        <v>10</v>
      </c>
      <c r="D2" s="26">
        <v>2006</v>
      </c>
      <c r="E2" s="26">
        <v>22</v>
      </c>
      <c r="F2" s="37">
        <v>0.59089999999999998</v>
      </c>
      <c r="G2" s="37">
        <v>0.77270000000000005</v>
      </c>
      <c r="H2" s="37">
        <v>0.31819999999999998</v>
      </c>
      <c r="I2" s="37">
        <v>0.54549999999999998</v>
      </c>
      <c r="J2" s="37">
        <v>0.13639999999999999</v>
      </c>
      <c r="K2" s="37">
        <v>0.54549999999999998</v>
      </c>
      <c r="L2" s="37">
        <v>0.13639999999999999</v>
      </c>
      <c r="M2" s="37">
        <v>0.5</v>
      </c>
      <c r="N2" s="37">
        <v>0.13639999999999999</v>
      </c>
      <c r="O2" s="37">
        <v>0.45450000000000002</v>
      </c>
      <c r="P2" s="37">
        <v>0.13639999999999999</v>
      </c>
      <c r="Q2" s="37">
        <v>0.45450000000000002</v>
      </c>
      <c r="R2" s="37">
        <v>0.13639999999999999</v>
      </c>
      <c r="S2" s="37">
        <v>0.40910000000000002</v>
      </c>
      <c r="T2" s="37">
        <v>0.13639999999999999</v>
      </c>
      <c r="U2" s="37">
        <v>0.40910000000000002</v>
      </c>
    </row>
    <row r="3" spans="1:21" x14ac:dyDescent="0.25">
      <c r="A3" t="s">
        <v>14</v>
      </c>
      <c r="B3" s="26">
        <v>520301</v>
      </c>
      <c r="C3" s="26" t="s">
        <v>10</v>
      </c>
      <c r="D3" s="26">
        <v>2007</v>
      </c>
      <c r="E3" s="26">
        <v>21</v>
      </c>
      <c r="F3" s="37">
        <v>0.76190000000000002</v>
      </c>
      <c r="G3" s="37">
        <v>0.90480000000000005</v>
      </c>
      <c r="H3" s="37">
        <v>0.42859999999999998</v>
      </c>
      <c r="I3" s="37">
        <v>0.76190000000000002</v>
      </c>
      <c r="J3" s="37">
        <v>0.28570000000000001</v>
      </c>
      <c r="K3" s="37">
        <v>0.71430000000000005</v>
      </c>
      <c r="L3" s="37">
        <v>0.33329999999999999</v>
      </c>
      <c r="M3" s="37">
        <v>0.76190000000000002</v>
      </c>
      <c r="N3" s="37">
        <v>0.38100000000000001</v>
      </c>
      <c r="O3" s="37">
        <v>0.76190000000000002</v>
      </c>
      <c r="P3" s="37">
        <v>0.38100000000000001</v>
      </c>
      <c r="Q3" s="37">
        <v>0.76190000000000002</v>
      </c>
      <c r="R3" s="37">
        <v>0.33329999999999999</v>
      </c>
      <c r="S3" s="37">
        <v>0.76190000000000002</v>
      </c>
      <c r="T3" s="37">
        <v>0.33329999999999999</v>
      </c>
      <c r="U3" s="37">
        <v>0.76190000000000002</v>
      </c>
    </row>
    <row r="4" spans="1:21" x14ac:dyDescent="0.25">
      <c r="A4" t="s">
        <v>14</v>
      </c>
      <c r="B4" s="26">
        <v>520301</v>
      </c>
      <c r="C4" s="26" t="s">
        <v>10</v>
      </c>
      <c r="D4" s="26">
        <v>2008</v>
      </c>
      <c r="E4" s="26">
        <v>22</v>
      </c>
      <c r="F4" s="37">
        <v>0.77270000000000005</v>
      </c>
      <c r="G4" s="37">
        <v>0.95450000000000002</v>
      </c>
      <c r="H4" s="37">
        <v>0.45450000000000002</v>
      </c>
      <c r="I4" s="37">
        <v>0.81820000000000004</v>
      </c>
      <c r="J4" s="37">
        <v>0.45450000000000002</v>
      </c>
      <c r="K4" s="37">
        <v>0.68179999999999996</v>
      </c>
      <c r="L4" s="37">
        <v>0.45450000000000002</v>
      </c>
      <c r="M4" s="37">
        <v>0.72729999999999995</v>
      </c>
      <c r="N4" s="37">
        <v>0.45450000000000002</v>
      </c>
      <c r="O4" s="37">
        <v>0.63639999999999997</v>
      </c>
      <c r="P4" s="37">
        <v>0.45450000000000002</v>
      </c>
      <c r="Q4" s="37">
        <v>0.68179999999999996</v>
      </c>
      <c r="R4" s="37">
        <v>0.45450000000000002</v>
      </c>
      <c r="S4" s="37">
        <v>0.68179999999999996</v>
      </c>
      <c r="T4" s="26"/>
      <c r="U4" s="26"/>
    </row>
    <row r="5" spans="1:21" x14ac:dyDescent="0.25">
      <c r="A5" t="s">
        <v>14</v>
      </c>
      <c r="B5" s="26">
        <v>520301</v>
      </c>
      <c r="C5" s="26" t="s">
        <v>10</v>
      </c>
      <c r="D5" s="26">
        <v>2009</v>
      </c>
      <c r="E5" s="26">
        <v>29</v>
      </c>
      <c r="F5" s="37">
        <v>0.79310000000000003</v>
      </c>
      <c r="G5" s="37">
        <v>0.89659999999999995</v>
      </c>
      <c r="H5" s="37">
        <v>0.48280000000000001</v>
      </c>
      <c r="I5" s="37">
        <v>0.75860000000000005</v>
      </c>
      <c r="J5" s="37">
        <v>0.2414</v>
      </c>
      <c r="K5" s="37">
        <v>0.6552</v>
      </c>
      <c r="L5" s="37">
        <v>0.2069</v>
      </c>
      <c r="M5" s="37">
        <v>0.62070000000000003</v>
      </c>
      <c r="N5" s="37">
        <v>0.2414</v>
      </c>
      <c r="O5" s="37">
        <v>0.58620000000000005</v>
      </c>
      <c r="P5" s="37">
        <v>0.2414</v>
      </c>
      <c r="Q5" s="37">
        <v>0.55169999999999997</v>
      </c>
      <c r="R5" s="26"/>
      <c r="S5" s="26"/>
      <c r="T5" s="26"/>
      <c r="U5" s="26"/>
    </row>
    <row r="6" spans="1:21" x14ac:dyDescent="0.25">
      <c r="A6" t="s">
        <v>14</v>
      </c>
      <c r="B6" s="26">
        <v>520301</v>
      </c>
      <c r="C6" s="26" t="s">
        <v>10</v>
      </c>
      <c r="D6" s="26">
        <v>2010</v>
      </c>
      <c r="E6" s="26">
        <v>20</v>
      </c>
      <c r="F6" s="37">
        <v>0.9</v>
      </c>
      <c r="G6" s="37">
        <v>0.9</v>
      </c>
      <c r="H6" s="37">
        <v>0.6</v>
      </c>
      <c r="I6" s="37">
        <v>0.7</v>
      </c>
      <c r="J6" s="37">
        <v>0.55000000000000004</v>
      </c>
      <c r="K6" s="37">
        <v>0.7</v>
      </c>
      <c r="L6" s="37">
        <v>0.55000000000000004</v>
      </c>
      <c r="M6" s="37">
        <v>0.7</v>
      </c>
      <c r="N6" s="37">
        <v>0.55000000000000004</v>
      </c>
      <c r="O6" s="37">
        <v>0.7</v>
      </c>
      <c r="P6" s="26"/>
      <c r="Q6" s="26"/>
      <c r="R6" s="26"/>
      <c r="S6" s="26"/>
      <c r="T6" s="26"/>
      <c r="U6" s="26"/>
    </row>
    <row r="7" spans="1:21" x14ac:dyDescent="0.25">
      <c r="A7" t="s">
        <v>14</v>
      </c>
      <c r="B7" s="26">
        <v>520301</v>
      </c>
      <c r="C7" s="26" t="s">
        <v>10</v>
      </c>
      <c r="D7" s="26">
        <v>2011</v>
      </c>
      <c r="E7" s="26">
        <v>31</v>
      </c>
      <c r="F7" s="37">
        <v>0.6129</v>
      </c>
      <c r="G7" s="37">
        <v>0.7742</v>
      </c>
      <c r="H7" s="37">
        <v>0.3548</v>
      </c>
      <c r="I7" s="37">
        <v>0.5806</v>
      </c>
      <c r="J7" s="37">
        <v>0.3226</v>
      </c>
      <c r="K7" s="37">
        <v>0.5484</v>
      </c>
      <c r="L7" s="37">
        <v>0.3226</v>
      </c>
      <c r="M7" s="37">
        <v>0.5484</v>
      </c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t="s">
        <v>14</v>
      </c>
      <c r="B8" s="26">
        <v>520301</v>
      </c>
      <c r="C8" s="26" t="s">
        <v>10</v>
      </c>
      <c r="D8" s="26">
        <v>2012</v>
      </c>
      <c r="E8" s="26">
        <v>24</v>
      </c>
      <c r="F8" s="37">
        <v>0.66669999999999996</v>
      </c>
      <c r="G8" s="37">
        <v>0.83330000000000004</v>
      </c>
      <c r="H8" s="37">
        <v>0.41670000000000001</v>
      </c>
      <c r="I8" s="37">
        <v>0.70830000000000004</v>
      </c>
      <c r="J8" s="37">
        <v>0.29170000000000001</v>
      </c>
      <c r="K8" s="37">
        <v>0.625</v>
      </c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t="s">
        <v>14</v>
      </c>
      <c r="B9" s="26">
        <v>520301</v>
      </c>
      <c r="C9" s="26" t="s">
        <v>10</v>
      </c>
      <c r="D9" s="26">
        <v>2013</v>
      </c>
      <c r="E9" s="26">
        <v>37</v>
      </c>
      <c r="F9" s="37">
        <v>0.81079999999999997</v>
      </c>
      <c r="G9" s="37">
        <v>0.89190000000000003</v>
      </c>
      <c r="H9" s="37">
        <v>0.56759999999999999</v>
      </c>
      <c r="I9" s="37">
        <v>0.72970000000000002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t="s">
        <v>14</v>
      </c>
      <c r="B10" s="26">
        <v>520301</v>
      </c>
      <c r="C10" s="26" t="s">
        <v>10</v>
      </c>
      <c r="D10" s="26">
        <v>2014</v>
      </c>
      <c r="E10" s="26">
        <v>43</v>
      </c>
      <c r="F10" s="37">
        <v>0.55810000000000004</v>
      </c>
      <c r="G10" s="37">
        <v>0.83720000000000006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t="s">
        <v>105</v>
      </c>
      <c r="B11" s="26">
        <v>520201</v>
      </c>
      <c r="C11" s="26" t="s">
        <v>10</v>
      </c>
      <c r="D11" s="26">
        <v>2006</v>
      </c>
      <c r="E11" s="26">
        <v>41</v>
      </c>
      <c r="F11" s="37">
        <v>0.82930000000000004</v>
      </c>
      <c r="G11" s="37">
        <v>0.878</v>
      </c>
      <c r="H11" s="37">
        <v>0.58540000000000003</v>
      </c>
      <c r="I11" s="37">
        <v>0.78049999999999997</v>
      </c>
      <c r="J11" s="37">
        <v>0.56100000000000005</v>
      </c>
      <c r="K11" s="37">
        <v>0.75609999999999999</v>
      </c>
      <c r="L11" s="37">
        <v>0.53659999999999997</v>
      </c>
      <c r="M11" s="37">
        <v>0.75609999999999999</v>
      </c>
      <c r="N11" s="37">
        <v>0.53659999999999997</v>
      </c>
      <c r="O11" s="37">
        <v>0.75609999999999999</v>
      </c>
      <c r="P11" s="37">
        <v>0.53659999999999997</v>
      </c>
      <c r="Q11" s="37">
        <v>0.75609999999999999</v>
      </c>
      <c r="R11" s="37">
        <v>0.53659999999999997</v>
      </c>
      <c r="S11" s="37">
        <v>0.75609999999999999</v>
      </c>
      <c r="T11" s="37">
        <v>0.53659999999999997</v>
      </c>
      <c r="U11" s="37">
        <v>0.75609999999999999</v>
      </c>
    </row>
    <row r="12" spans="1:21" x14ac:dyDescent="0.25">
      <c r="A12" t="s">
        <v>105</v>
      </c>
      <c r="B12" s="26">
        <v>520201</v>
      </c>
      <c r="C12" s="26" t="s">
        <v>10</v>
      </c>
      <c r="D12" s="26">
        <v>2007</v>
      </c>
      <c r="E12" s="26">
        <v>23</v>
      </c>
      <c r="F12" s="37">
        <v>0.69569999999999999</v>
      </c>
      <c r="G12" s="37">
        <v>0.95650000000000002</v>
      </c>
      <c r="H12" s="37">
        <v>0.4783</v>
      </c>
      <c r="I12" s="37">
        <v>0.82609999999999995</v>
      </c>
      <c r="J12" s="37">
        <v>0.3478</v>
      </c>
      <c r="K12" s="37">
        <v>0.73909999999999998</v>
      </c>
      <c r="L12" s="37">
        <v>0.3478</v>
      </c>
      <c r="M12" s="37">
        <v>0.73909999999999998</v>
      </c>
      <c r="N12" s="37">
        <v>0.3478</v>
      </c>
      <c r="O12" s="37">
        <v>0.73909999999999998</v>
      </c>
      <c r="P12" s="37">
        <v>0.3478</v>
      </c>
      <c r="Q12" s="37">
        <v>0.73909999999999998</v>
      </c>
      <c r="R12" s="37">
        <v>0.3478</v>
      </c>
      <c r="S12" s="37">
        <v>0.73909999999999998</v>
      </c>
      <c r="T12" s="37">
        <v>0.3478</v>
      </c>
      <c r="U12" s="37">
        <v>0.73909999999999998</v>
      </c>
    </row>
    <row r="13" spans="1:21" x14ac:dyDescent="0.25">
      <c r="A13" t="s">
        <v>105</v>
      </c>
      <c r="B13" s="26">
        <v>520201</v>
      </c>
      <c r="C13" s="26" t="s">
        <v>10</v>
      </c>
      <c r="D13" s="26">
        <v>2008</v>
      </c>
      <c r="E13" s="26">
        <v>37</v>
      </c>
      <c r="F13" s="37">
        <v>0.59460000000000002</v>
      </c>
      <c r="G13" s="37">
        <v>0.81079999999999997</v>
      </c>
      <c r="H13" s="37">
        <v>0.2432</v>
      </c>
      <c r="I13" s="37">
        <v>0.62160000000000004</v>
      </c>
      <c r="J13" s="37">
        <v>0.2432</v>
      </c>
      <c r="K13" s="37">
        <v>0.64859999999999995</v>
      </c>
      <c r="L13" s="37">
        <v>0.2432</v>
      </c>
      <c r="M13" s="37">
        <v>0.59460000000000002</v>
      </c>
      <c r="N13" s="37">
        <v>0.2432</v>
      </c>
      <c r="O13" s="37">
        <v>0.59460000000000002</v>
      </c>
      <c r="P13" s="37">
        <v>0.2432</v>
      </c>
      <c r="Q13" s="37">
        <v>0.56759999999999999</v>
      </c>
      <c r="R13" s="37">
        <v>0.2432</v>
      </c>
      <c r="S13" s="37">
        <v>0.59460000000000002</v>
      </c>
      <c r="T13" s="26"/>
      <c r="U13" s="26"/>
    </row>
    <row r="14" spans="1:21" x14ac:dyDescent="0.25">
      <c r="A14" t="s">
        <v>105</v>
      </c>
      <c r="B14" s="26">
        <v>520201</v>
      </c>
      <c r="C14" s="26" t="s">
        <v>10</v>
      </c>
      <c r="D14" s="26">
        <v>2009</v>
      </c>
      <c r="E14" s="26">
        <v>21</v>
      </c>
      <c r="F14" s="37">
        <v>0.52380000000000004</v>
      </c>
      <c r="G14" s="37">
        <v>0.85709999999999997</v>
      </c>
      <c r="H14" s="37">
        <v>0.42859999999999998</v>
      </c>
      <c r="I14" s="37">
        <v>0.61899999999999999</v>
      </c>
      <c r="J14" s="37">
        <v>0.33329999999999999</v>
      </c>
      <c r="K14" s="37">
        <v>0.57140000000000002</v>
      </c>
      <c r="L14" s="37">
        <v>0.33329999999999999</v>
      </c>
      <c r="M14" s="37">
        <v>0.52380000000000004</v>
      </c>
      <c r="N14" s="37">
        <v>0.33329999999999999</v>
      </c>
      <c r="O14" s="37">
        <v>0.52380000000000004</v>
      </c>
      <c r="P14" s="37">
        <v>0.33329999999999999</v>
      </c>
      <c r="Q14" s="37">
        <v>0.52380000000000004</v>
      </c>
      <c r="R14" s="26"/>
      <c r="S14" s="26"/>
      <c r="T14" s="26"/>
      <c r="U14" s="26"/>
    </row>
    <row r="15" spans="1:21" x14ac:dyDescent="0.25">
      <c r="A15" t="s">
        <v>105</v>
      </c>
      <c r="B15" s="26">
        <v>520201</v>
      </c>
      <c r="C15" s="26" t="s">
        <v>10</v>
      </c>
      <c r="D15" s="26">
        <v>2010</v>
      </c>
      <c r="E15" s="26">
        <v>36</v>
      </c>
      <c r="F15" s="37">
        <v>0.75</v>
      </c>
      <c r="G15" s="37">
        <v>0.83330000000000004</v>
      </c>
      <c r="H15" s="37">
        <v>0.47220000000000001</v>
      </c>
      <c r="I15" s="37">
        <v>0.66669999999999996</v>
      </c>
      <c r="J15" s="37">
        <v>0.41670000000000001</v>
      </c>
      <c r="K15" s="37">
        <v>0.63890000000000002</v>
      </c>
      <c r="L15" s="37">
        <v>0.38890000000000002</v>
      </c>
      <c r="M15" s="37">
        <v>0.61109999999999998</v>
      </c>
      <c r="N15" s="37">
        <v>0.36109999999999998</v>
      </c>
      <c r="O15" s="37">
        <v>0.55559999999999998</v>
      </c>
      <c r="P15" s="26"/>
      <c r="Q15" s="26"/>
      <c r="R15" s="26"/>
      <c r="S15" s="26"/>
      <c r="T15" s="26"/>
      <c r="U15" s="26"/>
    </row>
    <row r="16" spans="1:21" x14ac:dyDescent="0.25">
      <c r="A16" t="s">
        <v>105</v>
      </c>
      <c r="B16" s="26">
        <v>520201</v>
      </c>
      <c r="C16" s="26" t="s">
        <v>10</v>
      </c>
      <c r="D16" s="26">
        <v>2011</v>
      </c>
      <c r="E16" s="26">
        <v>31</v>
      </c>
      <c r="F16" s="37">
        <v>0.7419</v>
      </c>
      <c r="G16" s="37">
        <v>0.9032</v>
      </c>
      <c r="H16" s="37">
        <v>0.3226</v>
      </c>
      <c r="I16" s="37">
        <v>0.6452</v>
      </c>
      <c r="J16" s="37">
        <v>0.2903</v>
      </c>
      <c r="K16" s="37">
        <v>0.5806</v>
      </c>
      <c r="L16" s="37">
        <v>0.2903</v>
      </c>
      <c r="M16" s="37">
        <v>0.5484</v>
      </c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t="s">
        <v>105</v>
      </c>
      <c r="B17" s="26">
        <v>520201</v>
      </c>
      <c r="C17" s="26" t="s">
        <v>10</v>
      </c>
      <c r="D17" s="26">
        <v>2012</v>
      </c>
      <c r="E17" s="26">
        <v>36</v>
      </c>
      <c r="F17" s="37">
        <v>0.77780000000000005</v>
      </c>
      <c r="G17" s="37">
        <v>0.88890000000000002</v>
      </c>
      <c r="H17" s="37">
        <v>0.44440000000000002</v>
      </c>
      <c r="I17" s="37">
        <v>0.77780000000000005</v>
      </c>
      <c r="J17" s="37">
        <v>0.41670000000000001</v>
      </c>
      <c r="K17" s="37">
        <v>0.72219999999999995</v>
      </c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t="s">
        <v>105</v>
      </c>
      <c r="B18" s="26">
        <v>520201</v>
      </c>
      <c r="C18" s="26" t="s">
        <v>10</v>
      </c>
      <c r="D18" s="26">
        <v>2013</v>
      </c>
      <c r="E18" s="26">
        <v>44</v>
      </c>
      <c r="F18" s="37">
        <v>0.56820000000000004</v>
      </c>
      <c r="G18" s="37">
        <v>0.77270000000000005</v>
      </c>
      <c r="H18" s="37">
        <v>0.38640000000000002</v>
      </c>
      <c r="I18" s="37">
        <v>0.65910000000000002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t="s">
        <v>105</v>
      </c>
      <c r="B19" s="26">
        <v>520201</v>
      </c>
      <c r="C19" s="26" t="s">
        <v>10</v>
      </c>
      <c r="D19" s="26">
        <v>2014</v>
      </c>
      <c r="E19" s="26">
        <v>29</v>
      </c>
      <c r="F19" s="37">
        <v>0.58620000000000005</v>
      </c>
      <c r="G19" s="37">
        <v>0.79310000000000003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t="s">
        <v>104</v>
      </c>
      <c r="B20" s="26">
        <v>521401</v>
      </c>
      <c r="C20" s="26" t="s">
        <v>10</v>
      </c>
      <c r="D20" s="26">
        <v>2006</v>
      </c>
      <c r="E20" s="26">
        <v>38</v>
      </c>
      <c r="F20" s="37">
        <v>0.68420000000000003</v>
      </c>
      <c r="G20" s="37">
        <v>0.81579999999999997</v>
      </c>
      <c r="H20" s="37">
        <v>0.42109999999999997</v>
      </c>
      <c r="I20" s="37">
        <v>0.57889999999999997</v>
      </c>
      <c r="J20" s="37">
        <v>0.3947</v>
      </c>
      <c r="K20" s="37">
        <v>0.57889999999999997</v>
      </c>
      <c r="L20" s="37">
        <v>0.34210000000000002</v>
      </c>
      <c r="M20" s="37">
        <v>0.55259999999999998</v>
      </c>
      <c r="N20" s="37">
        <v>0.34210000000000002</v>
      </c>
      <c r="O20" s="37">
        <v>0.55259999999999998</v>
      </c>
      <c r="P20" s="37">
        <v>0.34210000000000002</v>
      </c>
      <c r="Q20" s="37">
        <v>0.55259999999999998</v>
      </c>
      <c r="R20" s="37">
        <v>0.34210000000000002</v>
      </c>
      <c r="S20" s="37">
        <v>0.55259999999999998</v>
      </c>
      <c r="T20" s="37">
        <v>0.34210000000000002</v>
      </c>
      <c r="U20" s="37">
        <v>0.55259999999999998</v>
      </c>
    </row>
    <row r="21" spans="1:21" x14ac:dyDescent="0.25">
      <c r="A21" t="s">
        <v>104</v>
      </c>
      <c r="B21" s="26">
        <v>521401</v>
      </c>
      <c r="C21" s="26" t="s">
        <v>10</v>
      </c>
      <c r="D21" s="26">
        <v>2007</v>
      </c>
      <c r="E21" s="26">
        <v>45</v>
      </c>
      <c r="F21" s="37">
        <v>0.66669999999999996</v>
      </c>
      <c r="G21" s="37">
        <v>0.86670000000000003</v>
      </c>
      <c r="H21" s="37">
        <v>0.37780000000000002</v>
      </c>
      <c r="I21" s="37">
        <v>0.66669999999999996</v>
      </c>
      <c r="J21" s="37">
        <v>0.33329999999999999</v>
      </c>
      <c r="K21" s="37">
        <v>0.64439999999999997</v>
      </c>
      <c r="L21" s="37">
        <v>0.33329999999999999</v>
      </c>
      <c r="M21" s="37">
        <v>0.64439999999999997</v>
      </c>
      <c r="N21" s="37">
        <v>0.31109999999999999</v>
      </c>
      <c r="O21" s="37">
        <v>0.62219999999999998</v>
      </c>
      <c r="P21" s="37">
        <v>0.31109999999999999</v>
      </c>
      <c r="Q21" s="37">
        <v>0.62219999999999998</v>
      </c>
      <c r="R21" s="37">
        <v>0.31109999999999999</v>
      </c>
      <c r="S21" s="37">
        <v>0.62219999999999998</v>
      </c>
      <c r="T21" s="37">
        <v>0.31109999999999999</v>
      </c>
      <c r="U21" s="37">
        <v>0.62219999999999998</v>
      </c>
    </row>
    <row r="22" spans="1:21" x14ac:dyDescent="0.25">
      <c r="A22" t="s">
        <v>104</v>
      </c>
      <c r="B22" s="26">
        <v>521401</v>
      </c>
      <c r="C22" s="26" t="s">
        <v>10</v>
      </c>
      <c r="D22" s="26">
        <v>2008</v>
      </c>
      <c r="E22" s="26">
        <v>39</v>
      </c>
      <c r="F22" s="37">
        <v>0.61539999999999995</v>
      </c>
      <c r="G22" s="37">
        <v>0.87180000000000002</v>
      </c>
      <c r="H22" s="37">
        <v>0.53849999999999998</v>
      </c>
      <c r="I22" s="37">
        <v>0.79490000000000005</v>
      </c>
      <c r="J22" s="37">
        <v>0.4103</v>
      </c>
      <c r="K22" s="37">
        <v>0.74360000000000004</v>
      </c>
      <c r="L22" s="37">
        <v>0.3846</v>
      </c>
      <c r="M22" s="37">
        <v>0.69230000000000003</v>
      </c>
      <c r="N22" s="37">
        <v>0.4103</v>
      </c>
      <c r="O22" s="37">
        <v>0.69230000000000003</v>
      </c>
      <c r="P22" s="37">
        <v>0.3846</v>
      </c>
      <c r="Q22" s="37">
        <v>0.69230000000000003</v>
      </c>
      <c r="R22" s="37">
        <v>0.3846</v>
      </c>
      <c r="S22" s="37">
        <v>0.66669999999999996</v>
      </c>
      <c r="T22" s="26"/>
      <c r="U22" s="26"/>
    </row>
    <row r="23" spans="1:21" x14ac:dyDescent="0.25">
      <c r="A23" t="s">
        <v>104</v>
      </c>
      <c r="B23" s="26">
        <v>521401</v>
      </c>
      <c r="C23" s="26" t="s">
        <v>10</v>
      </c>
      <c r="D23" s="26">
        <v>2009</v>
      </c>
      <c r="E23" s="26">
        <v>29</v>
      </c>
      <c r="F23" s="37">
        <v>0.58620000000000005</v>
      </c>
      <c r="G23" s="37">
        <v>0.86209999999999998</v>
      </c>
      <c r="H23" s="37">
        <v>0.48280000000000001</v>
      </c>
      <c r="I23" s="37">
        <v>0.79310000000000003</v>
      </c>
      <c r="J23" s="37">
        <v>0.44829999999999998</v>
      </c>
      <c r="K23" s="37">
        <v>0.75860000000000005</v>
      </c>
      <c r="L23" s="37">
        <v>0.44829999999999998</v>
      </c>
      <c r="M23" s="37">
        <v>0.68969999999999998</v>
      </c>
      <c r="N23" s="37">
        <v>0.44829999999999998</v>
      </c>
      <c r="O23" s="37">
        <v>0.72409999999999997</v>
      </c>
      <c r="P23" s="37">
        <v>0.44829999999999998</v>
      </c>
      <c r="Q23" s="37">
        <v>0.72409999999999997</v>
      </c>
      <c r="R23" s="26"/>
      <c r="S23" s="26"/>
      <c r="T23" s="26"/>
      <c r="U23" s="26"/>
    </row>
    <row r="24" spans="1:21" x14ac:dyDescent="0.25">
      <c r="A24" t="s">
        <v>104</v>
      </c>
      <c r="B24" s="26">
        <v>521401</v>
      </c>
      <c r="C24" s="26" t="s">
        <v>10</v>
      </c>
      <c r="D24" s="26">
        <v>2010</v>
      </c>
      <c r="E24" s="26">
        <v>32</v>
      </c>
      <c r="F24" s="37">
        <v>0.65629999999999999</v>
      </c>
      <c r="G24" s="37">
        <v>0.875</v>
      </c>
      <c r="H24" s="37">
        <v>0.53129999999999999</v>
      </c>
      <c r="I24" s="37">
        <v>0.71879999999999999</v>
      </c>
      <c r="J24" s="37">
        <v>0.5</v>
      </c>
      <c r="K24" s="37">
        <v>0.6875</v>
      </c>
      <c r="L24" s="37">
        <v>0.46879999999999999</v>
      </c>
      <c r="M24" s="37">
        <v>0.65629999999999999</v>
      </c>
      <c r="N24" s="37">
        <v>0.46879999999999999</v>
      </c>
      <c r="O24" s="37">
        <v>0.65629999999999999</v>
      </c>
      <c r="P24" s="26"/>
      <c r="Q24" s="26"/>
      <c r="R24" s="26"/>
      <c r="S24" s="26"/>
      <c r="T24" s="26"/>
      <c r="U24" s="26"/>
    </row>
    <row r="25" spans="1:21" x14ac:dyDescent="0.25">
      <c r="A25" t="s">
        <v>104</v>
      </c>
      <c r="B25" s="26">
        <v>521401</v>
      </c>
      <c r="C25" s="26" t="s">
        <v>10</v>
      </c>
      <c r="D25" s="26">
        <v>2011</v>
      </c>
      <c r="E25" s="26">
        <v>40</v>
      </c>
      <c r="F25" s="37">
        <v>0.72499999999999998</v>
      </c>
      <c r="G25" s="37">
        <v>0.875</v>
      </c>
      <c r="H25" s="37">
        <v>0.5</v>
      </c>
      <c r="I25" s="37">
        <v>0.7</v>
      </c>
      <c r="J25" s="37">
        <v>0.47499999999999998</v>
      </c>
      <c r="K25" s="37">
        <v>0.65</v>
      </c>
      <c r="L25" s="37">
        <v>0.45</v>
      </c>
      <c r="M25" s="37">
        <v>0.65</v>
      </c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t="s">
        <v>104</v>
      </c>
      <c r="B26" s="26">
        <v>521401</v>
      </c>
      <c r="C26" s="26" t="s">
        <v>10</v>
      </c>
      <c r="D26" s="26">
        <v>2012</v>
      </c>
      <c r="E26" s="26">
        <v>45</v>
      </c>
      <c r="F26" s="37">
        <v>0.62219999999999998</v>
      </c>
      <c r="G26" s="37">
        <v>0.91110000000000002</v>
      </c>
      <c r="H26" s="37">
        <v>0.33329999999999999</v>
      </c>
      <c r="I26" s="37">
        <v>0.71109999999999995</v>
      </c>
      <c r="J26" s="37">
        <v>0.35560000000000003</v>
      </c>
      <c r="K26" s="37">
        <v>0.73329999999999995</v>
      </c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t="s">
        <v>104</v>
      </c>
      <c r="B27" s="26">
        <v>521401</v>
      </c>
      <c r="C27" s="26" t="s">
        <v>10</v>
      </c>
      <c r="D27" s="26">
        <v>2013</v>
      </c>
      <c r="E27" s="26">
        <v>81</v>
      </c>
      <c r="F27" s="37">
        <v>0.70369999999999999</v>
      </c>
      <c r="G27" s="37">
        <v>0.88890000000000002</v>
      </c>
      <c r="H27" s="37">
        <v>0.44440000000000002</v>
      </c>
      <c r="I27" s="37">
        <v>0.70369999999999999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t="s">
        <v>104</v>
      </c>
      <c r="B28" s="26">
        <v>521401</v>
      </c>
      <c r="C28" s="26" t="s">
        <v>10</v>
      </c>
      <c r="D28" s="26">
        <v>2014</v>
      </c>
      <c r="E28" s="26">
        <v>82</v>
      </c>
      <c r="F28" s="37">
        <v>0.76829999999999998</v>
      </c>
      <c r="G28" s="37">
        <v>0.90239999999999998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t="s">
        <v>105</v>
      </c>
      <c r="B29" s="26">
        <v>521399</v>
      </c>
      <c r="C29" s="26" t="s">
        <v>10</v>
      </c>
      <c r="D29" s="26">
        <v>2006</v>
      </c>
      <c r="E29" s="26">
        <v>5</v>
      </c>
      <c r="F29" s="37">
        <v>0.8</v>
      </c>
      <c r="G29" s="37">
        <v>0.8</v>
      </c>
      <c r="H29" s="37">
        <v>0.6</v>
      </c>
      <c r="I29" s="37">
        <v>0.8</v>
      </c>
      <c r="J29" s="37">
        <v>0.4</v>
      </c>
      <c r="K29" s="37">
        <v>0.4</v>
      </c>
      <c r="L29" s="37">
        <v>0.4</v>
      </c>
      <c r="M29" s="37">
        <v>0.6</v>
      </c>
      <c r="N29" s="37">
        <v>0.4</v>
      </c>
      <c r="O29" s="37">
        <v>0.4</v>
      </c>
      <c r="P29" s="37">
        <v>0.4</v>
      </c>
      <c r="Q29" s="37">
        <v>0.4</v>
      </c>
      <c r="R29" s="37">
        <v>0.4</v>
      </c>
      <c r="S29" s="37">
        <v>0.4</v>
      </c>
      <c r="T29" s="37">
        <v>0.4</v>
      </c>
      <c r="U29" s="37">
        <v>0.4</v>
      </c>
    </row>
    <row r="30" spans="1:21" x14ac:dyDescent="0.25">
      <c r="A30" t="s">
        <v>105</v>
      </c>
      <c r="B30" s="26">
        <v>521399</v>
      </c>
      <c r="C30" s="26" t="s">
        <v>10</v>
      </c>
      <c r="D30" s="26">
        <v>2007</v>
      </c>
      <c r="E30" s="26">
        <v>4</v>
      </c>
      <c r="F30" s="37">
        <v>0.25</v>
      </c>
      <c r="G30" s="37">
        <v>0.75</v>
      </c>
      <c r="H30" s="37">
        <v>0.5</v>
      </c>
      <c r="I30" s="37">
        <v>0.75</v>
      </c>
      <c r="J30" s="37">
        <v>0.25</v>
      </c>
      <c r="K30" s="37">
        <v>0.75</v>
      </c>
      <c r="L30" s="37">
        <v>0.25</v>
      </c>
      <c r="M30" s="37">
        <v>0.5</v>
      </c>
      <c r="N30" s="37">
        <v>0.25</v>
      </c>
      <c r="O30" s="37">
        <v>0.5</v>
      </c>
      <c r="P30" s="37">
        <v>0.25</v>
      </c>
      <c r="Q30" s="37">
        <v>0.5</v>
      </c>
      <c r="R30" s="37">
        <v>0.25</v>
      </c>
      <c r="S30" s="37">
        <v>0.5</v>
      </c>
      <c r="T30" s="37">
        <v>0.25</v>
      </c>
      <c r="U30" s="37">
        <v>0.5</v>
      </c>
    </row>
    <row r="31" spans="1:21" x14ac:dyDescent="0.25">
      <c r="A31" t="s">
        <v>105</v>
      </c>
      <c r="B31" s="26">
        <v>521399</v>
      </c>
      <c r="C31" s="26" t="s">
        <v>10</v>
      </c>
      <c r="D31" s="26">
        <v>2008</v>
      </c>
      <c r="E31" s="26">
        <v>6</v>
      </c>
      <c r="F31" s="37">
        <v>0.66669999999999996</v>
      </c>
      <c r="G31" s="37">
        <v>0.66669999999999996</v>
      </c>
      <c r="H31" s="37">
        <v>0.66669999999999996</v>
      </c>
      <c r="I31" s="37">
        <v>0.66669999999999996</v>
      </c>
      <c r="J31" s="37">
        <v>0.66669999999999996</v>
      </c>
      <c r="K31" s="37">
        <v>0.66669999999999996</v>
      </c>
      <c r="L31" s="37">
        <v>0.66669999999999996</v>
      </c>
      <c r="M31" s="37">
        <v>0.66669999999999996</v>
      </c>
      <c r="N31" s="37">
        <v>0.66669999999999996</v>
      </c>
      <c r="O31" s="37">
        <v>0.66669999999999996</v>
      </c>
      <c r="P31" s="37">
        <v>0.66669999999999996</v>
      </c>
      <c r="Q31" s="37">
        <v>0.66669999999999996</v>
      </c>
      <c r="R31" s="37">
        <v>0.66669999999999996</v>
      </c>
      <c r="S31" s="37">
        <v>0.66669999999999996</v>
      </c>
      <c r="T31" s="26"/>
      <c r="U31" s="26"/>
    </row>
    <row r="32" spans="1:21" x14ac:dyDescent="0.25">
      <c r="A32" t="s">
        <v>105</v>
      </c>
      <c r="B32" s="26">
        <v>521399</v>
      </c>
      <c r="C32" s="26" t="s">
        <v>10</v>
      </c>
      <c r="D32" s="26">
        <v>2009</v>
      </c>
      <c r="E32" s="26">
        <v>5</v>
      </c>
      <c r="F32" s="37">
        <v>0.6</v>
      </c>
      <c r="G32" s="37">
        <v>1</v>
      </c>
      <c r="H32" s="37">
        <v>0.2</v>
      </c>
      <c r="I32" s="37">
        <v>0.8</v>
      </c>
      <c r="J32" s="37">
        <v>0</v>
      </c>
      <c r="K32" s="37">
        <v>0.6</v>
      </c>
      <c r="L32" s="37">
        <v>0</v>
      </c>
      <c r="M32" s="37">
        <v>0.6</v>
      </c>
      <c r="N32" s="37">
        <v>0</v>
      </c>
      <c r="O32" s="37">
        <v>0.6</v>
      </c>
      <c r="P32" s="37">
        <v>0</v>
      </c>
      <c r="Q32" s="37">
        <v>0.6</v>
      </c>
      <c r="R32" s="26"/>
      <c r="S32" s="26"/>
      <c r="T32" s="26"/>
      <c r="U32" s="26"/>
    </row>
    <row r="33" spans="1:21" x14ac:dyDescent="0.25">
      <c r="A33" t="s">
        <v>105</v>
      </c>
      <c r="B33" s="26">
        <v>521399</v>
      </c>
      <c r="C33" s="26" t="s">
        <v>10</v>
      </c>
      <c r="D33" s="26">
        <v>2010</v>
      </c>
      <c r="E33" s="26">
        <v>3</v>
      </c>
      <c r="F33" s="37">
        <v>0.33329999999999999</v>
      </c>
      <c r="G33" s="37">
        <v>0.33329999999999999</v>
      </c>
      <c r="H33" s="37">
        <v>0.33329999999999999</v>
      </c>
      <c r="I33" s="37">
        <v>0.33329999999999999</v>
      </c>
      <c r="J33" s="37">
        <v>0.33329999999999999</v>
      </c>
      <c r="K33" s="37">
        <v>0.33329999999999999</v>
      </c>
      <c r="L33" s="37">
        <v>0.33329999999999999</v>
      </c>
      <c r="M33" s="37">
        <v>0.33329999999999999</v>
      </c>
      <c r="N33" s="37">
        <v>0.33329999999999999</v>
      </c>
      <c r="O33" s="37">
        <v>0.33329999999999999</v>
      </c>
      <c r="P33" s="26"/>
      <c r="Q33" s="26"/>
      <c r="R33" s="26"/>
      <c r="S33" s="26"/>
      <c r="T33" s="26"/>
      <c r="U33" s="26"/>
    </row>
    <row r="34" spans="1:21" x14ac:dyDescent="0.25">
      <c r="A34" t="s">
        <v>105</v>
      </c>
      <c r="B34" s="26">
        <v>521399</v>
      </c>
      <c r="C34" s="26" t="s">
        <v>10</v>
      </c>
      <c r="D34" s="26">
        <v>2011</v>
      </c>
      <c r="E34" s="26">
        <v>6</v>
      </c>
      <c r="F34" s="37">
        <v>0.5</v>
      </c>
      <c r="G34" s="37">
        <v>0.66669999999999996</v>
      </c>
      <c r="H34" s="37">
        <v>0.33329999999999999</v>
      </c>
      <c r="I34" s="37">
        <v>0.5</v>
      </c>
      <c r="J34" s="37">
        <v>0.33329999999999999</v>
      </c>
      <c r="K34" s="37">
        <v>0.5</v>
      </c>
      <c r="L34" s="37">
        <v>0.33329999999999999</v>
      </c>
      <c r="M34" s="37">
        <v>0.5</v>
      </c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t="s">
        <v>105</v>
      </c>
      <c r="B35" s="26">
        <v>111004</v>
      </c>
      <c r="C35" s="26" t="s">
        <v>10</v>
      </c>
      <c r="D35" s="26">
        <v>2012</v>
      </c>
      <c r="E35" s="26">
        <v>5</v>
      </c>
      <c r="F35" s="37">
        <v>0.6</v>
      </c>
      <c r="G35" s="37">
        <v>0.6</v>
      </c>
      <c r="H35" s="37">
        <v>0.4</v>
      </c>
      <c r="I35" s="37">
        <v>0.4</v>
      </c>
      <c r="J35" s="37">
        <v>0.4</v>
      </c>
      <c r="K35" s="37">
        <v>0.4</v>
      </c>
      <c r="L35" s="26"/>
      <c r="M35" s="26"/>
      <c r="N35" s="26"/>
      <c r="O35" s="26"/>
      <c r="P35" s="26"/>
      <c r="Q35" s="26"/>
      <c r="R35" s="26"/>
      <c r="S35" s="26"/>
      <c r="T35" s="26"/>
      <c r="U35" s="37">
        <v>0.51519999999999999</v>
      </c>
    </row>
    <row r="36" spans="1:21" x14ac:dyDescent="0.25">
      <c r="A36" t="s">
        <v>105</v>
      </c>
      <c r="B36" s="26">
        <v>111004</v>
      </c>
      <c r="C36" s="26" t="s">
        <v>10</v>
      </c>
      <c r="D36" s="26">
        <v>2013</v>
      </c>
      <c r="E36" s="26">
        <v>10</v>
      </c>
      <c r="F36" s="37">
        <v>0.9</v>
      </c>
      <c r="G36" s="37">
        <v>0.9</v>
      </c>
      <c r="H36" s="37">
        <v>0.6</v>
      </c>
      <c r="I36" s="37">
        <v>0.6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37">
        <v>0.57330000000000003</v>
      </c>
    </row>
    <row r="37" spans="1:21" x14ac:dyDescent="0.25">
      <c r="A37" t="s">
        <v>105</v>
      </c>
      <c r="B37" s="26">
        <v>111004</v>
      </c>
      <c r="C37" s="26" t="s">
        <v>10</v>
      </c>
      <c r="D37" s="26">
        <v>2014</v>
      </c>
      <c r="E37" s="26">
        <v>8</v>
      </c>
      <c r="F37" s="37">
        <v>0.75</v>
      </c>
      <c r="G37" s="37">
        <v>0.875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t="s">
        <v>107</v>
      </c>
      <c r="B38" s="26">
        <v>520101</v>
      </c>
      <c r="C38" s="26" t="s">
        <v>10</v>
      </c>
      <c r="D38" s="26">
        <v>2006</v>
      </c>
      <c r="E38" s="26">
        <v>66</v>
      </c>
      <c r="F38" s="37">
        <v>0.60609999999999997</v>
      </c>
      <c r="G38" s="37">
        <v>0.78790000000000004</v>
      </c>
      <c r="H38" s="37">
        <v>0.33329999999999999</v>
      </c>
      <c r="I38" s="37">
        <v>0.66669999999999996</v>
      </c>
      <c r="J38" s="37">
        <v>0.13639999999999999</v>
      </c>
      <c r="K38" s="37">
        <v>0.53029999999999999</v>
      </c>
      <c r="L38" s="37">
        <v>9.0899999999999995E-2</v>
      </c>
      <c r="M38" s="37">
        <v>0.51519999999999999</v>
      </c>
      <c r="N38" s="37">
        <v>7.5800000000000006E-2</v>
      </c>
      <c r="O38" s="37">
        <v>0.48480000000000001</v>
      </c>
      <c r="P38" s="37">
        <v>7.5800000000000006E-2</v>
      </c>
      <c r="Q38" s="37">
        <v>0.48480000000000001</v>
      </c>
      <c r="R38" s="37">
        <v>7.5800000000000006E-2</v>
      </c>
      <c r="S38" s="37">
        <v>0.5</v>
      </c>
      <c r="T38" s="37">
        <v>7.5800000000000006E-2</v>
      </c>
      <c r="U38" s="26"/>
    </row>
    <row r="39" spans="1:21" x14ac:dyDescent="0.25">
      <c r="A39" t="s">
        <v>107</v>
      </c>
      <c r="B39" s="26">
        <v>520101</v>
      </c>
      <c r="C39" s="26" t="s">
        <v>10</v>
      </c>
      <c r="D39" s="26">
        <v>2007</v>
      </c>
      <c r="E39" s="26">
        <v>75</v>
      </c>
      <c r="F39" s="37">
        <v>0.65329999999999999</v>
      </c>
      <c r="G39" s="37">
        <v>0.86670000000000003</v>
      </c>
      <c r="H39" s="37">
        <v>0.33329999999999999</v>
      </c>
      <c r="I39" s="37">
        <v>0.69330000000000003</v>
      </c>
      <c r="J39" s="37">
        <v>0.1333</v>
      </c>
      <c r="K39" s="37">
        <v>0.65329999999999999</v>
      </c>
      <c r="L39" s="37">
        <v>5.33E-2</v>
      </c>
      <c r="M39" s="37">
        <v>0.61329999999999996</v>
      </c>
      <c r="N39" s="37">
        <v>6.6699999999999995E-2</v>
      </c>
      <c r="O39" s="37">
        <v>0.6</v>
      </c>
      <c r="P39" s="37">
        <v>6.6699999999999995E-2</v>
      </c>
      <c r="Q39" s="37">
        <v>0.56000000000000005</v>
      </c>
      <c r="R39" s="37">
        <v>6.6699999999999995E-2</v>
      </c>
      <c r="S39" s="37">
        <v>0.57330000000000003</v>
      </c>
      <c r="T39" s="37">
        <v>6.6699999999999995E-2</v>
      </c>
      <c r="U39" s="26"/>
    </row>
    <row r="40" spans="1:21" x14ac:dyDescent="0.25">
      <c r="A40" t="s">
        <v>107</v>
      </c>
      <c r="B40" s="26">
        <v>520101</v>
      </c>
      <c r="C40" s="26" t="s">
        <v>10</v>
      </c>
      <c r="D40" s="26">
        <v>2008</v>
      </c>
      <c r="E40" s="26">
        <v>84</v>
      </c>
      <c r="F40" s="37">
        <v>0.53569999999999995</v>
      </c>
      <c r="G40" s="37">
        <v>0.84519999999999995</v>
      </c>
      <c r="H40" s="37">
        <v>0.13100000000000001</v>
      </c>
      <c r="I40" s="37">
        <v>0.75</v>
      </c>
      <c r="J40" s="37">
        <v>3.5700000000000003E-2</v>
      </c>
      <c r="K40" s="37">
        <v>0.67859999999999998</v>
      </c>
      <c r="L40" s="37">
        <v>2.3800000000000002E-2</v>
      </c>
      <c r="M40" s="37">
        <v>0.64290000000000003</v>
      </c>
      <c r="N40" s="37">
        <v>2.3800000000000002E-2</v>
      </c>
      <c r="O40" s="37">
        <v>0.65480000000000005</v>
      </c>
      <c r="P40" s="37">
        <v>1.1900000000000001E-2</v>
      </c>
      <c r="Q40" s="37">
        <v>0.64290000000000003</v>
      </c>
      <c r="R40" s="37">
        <v>1.1900000000000001E-2</v>
      </c>
      <c r="S40" s="37">
        <v>0.64290000000000003</v>
      </c>
      <c r="T40" s="26"/>
      <c r="U40" s="26"/>
    </row>
    <row r="41" spans="1:21" x14ac:dyDescent="0.25">
      <c r="A41" t="s">
        <v>107</v>
      </c>
      <c r="B41" s="26">
        <v>520101</v>
      </c>
      <c r="C41" s="26" t="s">
        <v>10</v>
      </c>
      <c r="D41" s="26">
        <v>2009</v>
      </c>
      <c r="E41" s="26">
        <v>86</v>
      </c>
      <c r="F41" s="37">
        <v>0.62790000000000001</v>
      </c>
      <c r="G41" s="37">
        <v>0.88370000000000004</v>
      </c>
      <c r="H41" s="37">
        <v>0.19769999999999999</v>
      </c>
      <c r="I41" s="37">
        <v>0.73260000000000003</v>
      </c>
      <c r="J41" s="37">
        <v>0.1163</v>
      </c>
      <c r="K41" s="37">
        <v>0.6744</v>
      </c>
      <c r="L41" s="37">
        <v>6.9800000000000001E-2</v>
      </c>
      <c r="M41" s="37">
        <v>0.62790000000000001</v>
      </c>
      <c r="N41" s="37">
        <v>5.8099999999999999E-2</v>
      </c>
      <c r="O41" s="37">
        <v>0.60470000000000002</v>
      </c>
      <c r="P41" s="37">
        <v>5.8099999999999999E-2</v>
      </c>
      <c r="Q41" s="37">
        <v>0.59299999999999997</v>
      </c>
      <c r="R41" s="26"/>
      <c r="S41" s="26"/>
      <c r="T41" s="26"/>
      <c r="U41" s="26"/>
    </row>
    <row r="42" spans="1:21" x14ac:dyDescent="0.25">
      <c r="A42" t="s">
        <v>107</v>
      </c>
      <c r="B42" s="26">
        <v>520101</v>
      </c>
      <c r="C42" s="26" t="s">
        <v>10</v>
      </c>
      <c r="D42" s="26">
        <v>2010</v>
      </c>
      <c r="E42" s="26">
        <v>56</v>
      </c>
      <c r="F42" s="37">
        <v>0.39290000000000003</v>
      </c>
      <c r="G42" s="37">
        <v>0.83930000000000005</v>
      </c>
      <c r="H42" s="37">
        <v>5.3600000000000002E-2</v>
      </c>
      <c r="I42" s="37">
        <v>0.66069999999999995</v>
      </c>
      <c r="J42" s="37">
        <v>0</v>
      </c>
      <c r="K42" s="37">
        <v>0.625</v>
      </c>
      <c r="L42" s="37">
        <v>0</v>
      </c>
      <c r="M42" s="37">
        <v>0.625</v>
      </c>
      <c r="N42" s="37">
        <v>0</v>
      </c>
      <c r="O42" s="37">
        <v>0.60709999999999997</v>
      </c>
      <c r="P42" s="26"/>
      <c r="Q42" s="26"/>
      <c r="R42" s="26"/>
      <c r="S42" s="26"/>
      <c r="T42" s="26"/>
      <c r="U42" s="26"/>
    </row>
    <row r="43" spans="1:21" x14ac:dyDescent="0.25">
      <c r="A43" t="s">
        <v>107</v>
      </c>
      <c r="B43" s="26">
        <v>520101</v>
      </c>
      <c r="C43" s="26" t="s">
        <v>10</v>
      </c>
      <c r="D43" s="26">
        <v>2011</v>
      </c>
      <c r="E43" s="26">
        <v>60</v>
      </c>
      <c r="F43" s="37">
        <v>0.26669999999999999</v>
      </c>
      <c r="G43" s="37">
        <v>0.86670000000000003</v>
      </c>
      <c r="H43" s="37">
        <v>3.3300000000000003E-2</v>
      </c>
      <c r="I43" s="37">
        <v>0.76670000000000005</v>
      </c>
      <c r="J43" s="37">
        <v>0</v>
      </c>
      <c r="K43" s="37">
        <v>0.7</v>
      </c>
      <c r="L43" s="37">
        <v>0</v>
      </c>
      <c r="M43" s="37">
        <v>0.68330000000000002</v>
      </c>
      <c r="N43" s="26"/>
      <c r="O43" s="26"/>
      <c r="P43" s="26"/>
      <c r="Q43" s="26"/>
      <c r="R43" s="26"/>
      <c r="S43" s="26"/>
      <c r="T43" s="26"/>
      <c r="U43" s="37">
        <v>0</v>
      </c>
    </row>
    <row r="44" spans="1:21" x14ac:dyDescent="0.25">
      <c r="A44" t="s">
        <v>107</v>
      </c>
      <c r="B44" s="26">
        <v>520101</v>
      </c>
      <c r="C44" s="26" t="s">
        <v>10</v>
      </c>
      <c r="D44" s="26">
        <v>2012</v>
      </c>
      <c r="E44" s="26">
        <v>71</v>
      </c>
      <c r="F44" s="37">
        <v>0.47889999999999999</v>
      </c>
      <c r="G44" s="37">
        <v>0.90139999999999998</v>
      </c>
      <c r="H44" s="37">
        <v>7.0400000000000004E-2</v>
      </c>
      <c r="I44" s="37">
        <v>0.73240000000000005</v>
      </c>
      <c r="J44" s="37">
        <v>0</v>
      </c>
      <c r="K44" s="37">
        <v>0.61970000000000003</v>
      </c>
      <c r="L44" s="26"/>
      <c r="M44" s="26"/>
      <c r="N44" s="26"/>
      <c r="O44" s="26"/>
      <c r="P44" s="26"/>
      <c r="Q44" s="26"/>
      <c r="R44" s="26"/>
      <c r="S44" s="26"/>
      <c r="T44" s="26"/>
      <c r="U44" s="37">
        <v>0.5</v>
      </c>
    </row>
    <row r="45" spans="1:21" x14ac:dyDescent="0.25">
      <c r="A45" t="s">
        <v>107</v>
      </c>
      <c r="B45" s="26">
        <v>520101</v>
      </c>
      <c r="C45" s="26" t="s">
        <v>10</v>
      </c>
      <c r="D45" s="26">
        <v>2013</v>
      </c>
      <c r="E45" s="26">
        <v>106</v>
      </c>
      <c r="F45" s="37">
        <v>0.434</v>
      </c>
      <c r="G45" s="37">
        <v>0.83960000000000001</v>
      </c>
      <c r="H45" s="37">
        <v>0.1226</v>
      </c>
      <c r="I45" s="37">
        <v>0.66039999999999999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x14ac:dyDescent="0.25">
      <c r="A46" t="s">
        <v>107</v>
      </c>
      <c r="B46" s="26">
        <v>520101</v>
      </c>
      <c r="C46" s="26" t="s">
        <v>10</v>
      </c>
      <c r="D46" s="26">
        <v>2014</v>
      </c>
      <c r="E46" s="26">
        <v>123</v>
      </c>
      <c r="F46" s="37">
        <v>0.39019999999999999</v>
      </c>
      <c r="G46" s="37">
        <v>0.80489999999999995</v>
      </c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x14ac:dyDescent="0.25">
      <c r="A47" t="s">
        <v>100</v>
      </c>
      <c r="B47" s="26">
        <v>520601</v>
      </c>
      <c r="C47" s="26" t="s">
        <v>8</v>
      </c>
      <c r="D47" s="26">
        <v>2006</v>
      </c>
      <c r="E47" s="26">
        <v>1</v>
      </c>
      <c r="F47" s="37">
        <v>0</v>
      </c>
      <c r="G47" s="37">
        <v>1</v>
      </c>
      <c r="H47" s="37">
        <v>0</v>
      </c>
      <c r="I47" s="37">
        <v>1</v>
      </c>
      <c r="J47" s="37">
        <v>0</v>
      </c>
      <c r="K47" s="37">
        <v>1</v>
      </c>
      <c r="L47" s="37">
        <v>0</v>
      </c>
      <c r="M47" s="37">
        <v>1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26"/>
    </row>
    <row r="48" spans="1:21" x14ac:dyDescent="0.25">
      <c r="A48" t="s">
        <v>100</v>
      </c>
      <c r="B48" s="26">
        <v>520601</v>
      </c>
      <c r="C48" s="26" t="s">
        <v>8</v>
      </c>
      <c r="D48" s="26">
        <v>2007</v>
      </c>
      <c r="E48" s="26">
        <v>2</v>
      </c>
      <c r="F48" s="37">
        <v>1</v>
      </c>
      <c r="G48" s="37">
        <v>1</v>
      </c>
      <c r="H48" s="37">
        <v>0.5</v>
      </c>
      <c r="I48" s="37">
        <v>1</v>
      </c>
      <c r="J48" s="37">
        <v>0.5</v>
      </c>
      <c r="K48" s="37">
        <v>0.5</v>
      </c>
      <c r="L48" s="37">
        <v>0.5</v>
      </c>
      <c r="M48" s="37">
        <v>0.5</v>
      </c>
      <c r="N48" s="37">
        <v>0.5</v>
      </c>
      <c r="O48" s="37">
        <v>0.5</v>
      </c>
      <c r="P48" s="37">
        <v>0.5</v>
      </c>
      <c r="Q48" s="37">
        <v>0.5</v>
      </c>
      <c r="R48" s="37">
        <v>0.5</v>
      </c>
      <c r="S48" s="37">
        <v>0.5</v>
      </c>
      <c r="T48" s="37">
        <v>0.5</v>
      </c>
      <c r="U48" s="26"/>
    </row>
    <row r="49" spans="1:21" x14ac:dyDescent="0.25">
      <c r="A49" t="s">
        <v>100</v>
      </c>
      <c r="B49" s="26">
        <v>520601</v>
      </c>
      <c r="C49" s="26" t="s">
        <v>8</v>
      </c>
      <c r="D49" s="26">
        <v>2008</v>
      </c>
      <c r="E49" s="26">
        <v>4</v>
      </c>
      <c r="F49" s="37">
        <v>0.75</v>
      </c>
      <c r="G49" s="37">
        <v>1</v>
      </c>
      <c r="H49" s="37">
        <v>0.5</v>
      </c>
      <c r="I49" s="37">
        <v>0.75</v>
      </c>
      <c r="J49" s="37">
        <v>0.5</v>
      </c>
      <c r="K49" s="37">
        <v>0.75</v>
      </c>
      <c r="L49" s="37">
        <v>0.25</v>
      </c>
      <c r="M49" s="37">
        <v>0.25</v>
      </c>
      <c r="N49" s="37">
        <v>0.5</v>
      </c>
      <c r="O49" s="37">
        <v>0.5</v>
      </c>
      <c r="P49" s="37">
        <v>0.5</v>
      </c>
      <c r="Q49" s="37">
        <v>0.5</v>
      </c>
      <c r="R49" s="37">
        <v>0.5</v>
      </c>
      <c r="S49" s="37">
        <v>0.5</v>
      </c>
      <c r="T49" s="26"/>
      <c r="U49" s="26"/>
    </row>
    <row r="50" spans="1:21" x14ac:dyDescent="0.25">
      <c r="A50" t="s">
        <v>100</v>
      </c>
      <c r="B50" s="26">
        <v>520601</v>
      </c>
      <c r="C50" s="26" t="s">
        <v>8</v>
      </c>
      <c r="D50" s="26">
        <v>2009</v>
      </c>
      <c r="E50" s="26">
        <v>3</v>
      </c>
      <c r="F50" s="37">
        <v>0.66669999999999996</v>
      </c>
      <c r="G50" s="37">
        <v>0.66669999999999996</v>
      </c>
      <c r="H50" s="37">
        <v>0.66669999999999996</v>
      </c>
      <c r="I50" s="37">
        <v>0.66669999999999996</v>
      </c>
      <c r="J50" s="37">
        <v>0.66669999999999996</v>
      </c>
      <c r="K50" s="37">
        <v>0.66669999999999996</v>
      </c>
      <c r="L50" s="37">
        <v>0.66669999999999996</v>
      </c>
      <c r="M50" s="37">
        <v>0.66669999999999996</v>
      </c>
      <c r="N50" s="37">
        <v>0.66669999999999996</v>
      </c>
      <c r="O50" s="37">
        <v>0.66669999999999996</v>
      </c>
      <c r="P50" s="37">
        <v>0.66669999999999996</v>
      </c>
      <c r="Q50" s="37">
        <v>0.66669999999999996</v>
      </c>
      <c r="R50" s="26"/>
      <c r="S50" s="26"/>
      <c r="T50" s="26"/>
      <c r="U50" s="37">
        <v>0.66669999999999996</v>
      </c>
    </row>
    <row r="51" spans="1:21" x14ac:dyDescent="0.25">
      <c r="A51" t="s">
        <v>100</v>
      </c>
      <c r="B51" s="26">
        <v>520601</v>
      </c>
      <c r="C51" s="26" t="s">
        <v>8</v>
      </c>
      <c r="D51" s="26">
        <v>2012</v>
      </c>
      <c r="E51" s="26">
        <v>5</v>
      </c>
      <c r="F51" s="37">
        <v>0.6</v>
      </c>
      <c r="G51" s="37">
        <v>1</v>
      </c>
      <c r="H51" s="37">
        <v>0.4</v>
      </c>
      <c r="I51" s="37">
        <v>0.4</v>
      </c>
      <c r="J51" s="37">
        <v>0.2</v>
      </c>
      <c r="K51" s="37">
        <v>0.6</v>
      </c>
      <c r="L51" s="26"/>
      <c r="M51" s="26"/>
      <c r="N51" s="26"/>
      <c r="O51" s="26"/>
      <c r="P51" s="26"/>
      <c r="Q51" s="26"/>
      <c r="R51" s="26"/>
      <c r="S51" s="26"/>
      <c r="T51" s="26"/>
      <c r="U51" s="37">
        <v>1</v>
      </c>
    </row>
    <row r="52" spans="1:21" x14ac:dyDescent="0.25">
      <c r="A52" t="s">
        <v>100</v>
      </c>
      <c r="B52" s="26">
        <v>520601</v>
      </c>
      <c r="C52" s="26" t="s">
        <v>8</v>
      </c>
      <c r="D52" s="26">
        <v>2013</v>
      </c>
      <c r="E52" s="26">
        <v>5</v>
      </c>
      <c r="F52" s="37">
        <v>0.4</v>
      </c>
      <c r="G52" s="37">
        <v>0.8</v>
      </c>
      <c r="H52" s="37">
        <v>0.4</v>
      </c>
      <c r="I52" s="37">
        <v>0.6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37">
        <v>0.66669999999999996</v>
      </c>
    </row>
    <row r="53" spans="1:21" x14ac:dyDescent="0.25">
      <c r="A53" t="s">
        <v>100</v>
      </c>
      <c r="B53" s="26">
        <v>520601</v>
      </c>
      <c r="C53" s="26" t="s">
        <v>8</v>
      </c>
      <c r="D53" s="26">
        <v>2014</v>
      </c>
      <c r="E53" s="26">
        <v>4</v>
      </c>
      <c r="F53" s="37">
        <v>0.75</v>
      </c>
      <c r="G53" s="37">
        <v>1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37">
        <v>0.75</v>
      </c>
    </row>
    <row r="54" spans="1:21" x14ac:dyDescent="0.25">
      <c r="A54" t="s">
        <v>100</v>
      </c>
      <c r="B54" s="26">
        <v>520601</v>
      </c>
      <c r="C54" s="26" t="s">
        <v>16</v>
      </c>
      <c r="D54" s="26">
        <v>2006</v>
      </c>
      <c r="E54" s="26">
        <v>9</v>
      </c>
      <c r="F54" s="37">
        <v>0.66669999999999996</v>
      </c>
      <c r="G54" s="37">
        <v>0.77780000000000005</v>
      </c>
      <c r="H54" s="37">
        <v>0.44440000000000002</v>
      </c>
      <c r="I54" s="37">
        <v>0.77780000000000005</v>
      </c>
      <c r="J54" s="37">
        <v>0.33329999999999999</v>
      </c>
      <c r="K54" s="37">
        <v>0.66669999999999996</v>
      </c>
      <c r="L54" s="37">
        <v>0.22220000000000001</v>
      </c>
      <c r="M54" s="37">
        <v>0.66669999999999996</v>
      </c>
      <c r="N54" s="37">
        <v>0.22220000000000001</v>
      </c>
      <c r="O54" s="37">
        <v>0.66669999999999996</v>
      </c>
      <c r="P54" s="37">
        <v>0.22220000000000001</v>
      </c>
      <c r="Q54" s="37">
        <v>0.66669999999999996</v>
      </c>
      <c r="R54" s="37">
        <v>0.22220000000000001</v>
      </c>
      <c r="S54" s="37">
        <v>0.66669999999999996</v>
      </c>
      <c r="T54" s="37">
        <v>0.22220000000000001</v>
      </c>
      <c r="U54" s="26"/>
    </row>
    <row r="55" spans="1:21" x14ac:dyDescent="0.25">
      <c r="A55" t="s">
        <v>100</v>
      </c>
      <c r="B55" s="26">
        <v>520601</v>
      </c>
      <c r="C55" s="26" t="s">
        <v>16</v>
      </c>
      <c r="D55" s="26">
        <v>2007</v>
      </c>
      <c r="E55" s="26">
        <v>4</v>
      </c>
      <c r="F55" s="37">
        <v>1</v>
      </c>
      <c r="G55" s="37">
        <v>1</v>
      </c>
      <c r="H55" s="37">
        <v>0.75</v>
      </c>
      <c r="I55" s="37">
        <v>0.75</v>
      </c>
      <c r="J55" s="37">
        <v>0.5</v>
      </c>
      <c r="K55" s="37">
        <v>0.75</v>
      </c>
      <c r="L55" s="37">
        <v>0.25</v>
      </c>
      <c r="M55" s="37">
        <v>0.75</v>
      </c>
      <c r="N55" s="37">
        <v>0.25</v>
      </c>
      <c r="O55" s="37">
        <v>0.75</v>
      </c>
      <c r="P55" s="37">
        <v>0.25</v>
      </c>
      <c r="Q55" s="37">
        <v>0.75</v>
      </c>
      <c r="R55" s="37">
        <v>0.25</v>
      </c>
      <c r="S55" s="37">
        <v>0.75</v>
      </c>
      <c r="T55" s="37">
        <v>0.25</v>
      </c>
      <c r="U55" s="26"/>
    </row>
    <row r="56" spans="1:21" x14ac:dyDescent="0.25">
      <c r="A56" t="s">
        <v>100</v>
      </c>
      <c r="B56" s="26">
        <v>520601</v>
      </c>
      <c r="C56" s="26" t="s">
        <v>16</v>
      </c>
      <c r="D56" s="26">
        <v>2008</v>
      </c>
      <c r="E56" s="26">
        <v>7</v>
      </c>
      <c r="F56" s="37">
        <v>0.42859999999999998</v>
      </c>
      <c r="G56" s="37">
        <v>0.71430000000000005</v>
      </c>
      <c r="H56" s="37">
        <v>0.28570000000000001</v>
      </c>
      <c r="I56" s="37">
        <v>0.42859999999999998</v>
      </c>
      <c r="J56" s="37">
        <v>0.1429</v>
      </c>
      <c r="K56" s="37">
        <v>0.42859999999999998</v>
      </c>
      <c r="L56" s="37">
        <v>0.1429</v>
      </c>
      <c r="M56" s="37">
        <v>0.42859999999999998</v>
      </c>
      <c r="N56" s="37">
        <v>0.1429</v>
      </c>
      <c r="O56" s="37">
        <v>0.42859999999999998</v>
      </c>
      <c r="P56" s="37">
        <v>0.1429</v>
      </c>
      <c r="Q56" s="37">
        <v>0.42859999999999998</v>
      </c>
      <c r="R56" s="37">
        <v>0.1429</v>
      </c>
      <c r="S56" s="37">
        <v>0.42859999999999998</v>
      </c>
      <c r="T56" s="26"/>
      <c r="U56" s="26"/>
    </row>
    <row r="57" spans="1:21" x14ac:dyDescent="0.25">
      <c r="A57" t="s">
        <v>100</v>
      </c>
      <c r="B57" s="26">
        <v>520601</v>
      </c>
      <c r="C57" s="26" t="s">
        <v>16</v>
      </c>
      <c r="D57" s="26">
        <v>2009</v>
      </c>
      <c r="E57" s="26">
        <v>7</v>
      </c>
      <c r="F57" s="37">
        <v>0.71430000000000005</v>
      </c>
      <c r="G57" s="37">
        <v>0.85709999999999997</v>
      </c>
      <c r="H57" s="37">
        <v>0.57140000000000002</v>
      </c>
      <c r="I57" s="37">
        <v>0.85709999999999997</v>
      </c>
      <c r="J57" s="37">
        <v>0.57140000000000002</v>
      </c>
      <c r="K57" s="37">
        <v>0.85709999999999997</v>
      </c>
      <c r="L57" s="37">
        <v>0.28570000000000001</v>
      </c>
      <c r="M57" s="37">
        <v>0.71430000000000005</v>
      </c>
      <c r="N57" s="37">
        <v>0.28570000000000001</v>
      </c>
      <c r="O57" s="37">
        <v>0.71430000000000005</v>
      </c>
      <c r="P57" s="37">
        <v>0.42859999999999998</v>
      </c>
      <c r="Q57" s="37">
        <v>0.85709999999999997</v>
      </c>
      <c r="R57" s="26"/>
      <c r="S57" s="26"/>
      <c r="T57" s="26"/>
      <c r="U57" s="26"/>
    </row>
    <row r="58" spans="1:21" x14ac:dyDescent="0.25">
      <c r="A58" t="s">
        <v>100</v>
      </c>
      <c r="B58" s="26">
        <v>520601</v>
      </c>
      <c r="C58" s="26" t="s">
        <v>16</v>
      </c>
      <c r="D58" s="26">
        <v>2010</v>
      </c>
      <c r="E58" s="26">
        <v>6</v>
      </c>
      <c r="F58" s="37">
        <v>0.5</v>
      </c>
      <c r="G58" s="37">
        <v>0.66669999999999996</v>
      </c>
      <c r="H58" s="37">
        <v>0.33329999999999999</v>
      </c>
      <c r="I58" s="37">
        <v>0.66669999999999996</v>
      </c>
      <c r="J58" s="37">
        <v>0.33329999999999999</v>
      </c>
      <c r="K58" s="37">
        <v>0.66669999999999996</v>
      </c>
      <c r="L58" s="37">
        <v>0.33329999999999999</v>
      </c>
      <c r="M58" s="37">
        <v>0.66669999999999996</v>
      </c>
      <c r="N58" s="37">
        <v>0.33329999999999999</v>
      </c>
      <c r="O58" s="37">
        <v>0.66669999999999996</v>
      </c>
      <c r="P58" s="26"/>
      <c r="Q58" s="26"/>
      <c r="R58" s="26"/>
      <c r="S58" s="26"/>
      <c r="T58" s="26"/>
      <c r="U58" s="26"/>
    </row>
    <row r="59" spans="1:21" x14ac:dyDescent="0.25">
      <c r="A59" t="s">
        <v>100</v>
      </c>
      <c r="B59" s="26">
        <v>520601</v>
      </c>
      <c r="C59" s="26" t="s">
        <v>16</v>
      </c>
      <c r="D59" s="26">
        <v>2011</v>
      </c>
      <c r="E59" s="26">
        <v>11</v>
      </c>
      <c r="F59" s="37">
        <v>0.45450000000000002</v>
      </c>
      <c r="G59" s="37">
        <v>0.81820000000000004</v>
      </c>
      <c r="H59" s="37">
        <v>0.2727</v>
      </c>
      <c r="I59" s="37">
        <v>0.54549999999999998</v>
      </c>
      <c r="J59" s="37">
        <v>9.0899999999999995E-2</v>
      </c>
      <c r="K59" s="37">
        <v>0.36359999999999998</v>
      </c>
      <c r="L59" s="37">
        <v>9.0899999999999995E-2</v>
      </c>
      <c r="M59" s="37">
        <v>0.45450000000000002</v>
      </c>
      <c r="N59" s="26"/>
      <c r="O59" s="26"/>
      <c r="P59" s="26"/>
      <c r="Q59" s="26"/>
      <c r="R59" s="26"/>
      <c r="S59" s="26"/>
      <c r="T59" s="26"/>
      <c r="U59" s="37">
        <v>0.33329999999999999</v>
      </c>
    </row>
    <row r="60" spans="1:21" x14ac:dyDescent="0.25">
      <c r="A60" t="s">
        <v>100</v>
      </c>
      <c r="B60" s="26">
        <v>520601</v>
      </c>
      <c r="C60" s="26" t="s">
        <v>16</v>
      </c>
      <c r="D60" s="26">
        <v>2012</v>
      </c>
      <c r="E60" s="26">
        <v>16</v>
      </c>
      <c r="F60" s="37">
        <v>0.5625</v>
      </c>
      <c r="G60" s="37">
        <v>0.75</v>
      </c>
      <c r="H60" s="37">
        <v>0.25</v>
      </c>
      <c r="I60" s="37">
        <v>0.5625</v>
      </c>
      <c r="J60" s="37">
        <v>0.1875</v>
      </c>
      <c r="K60" s="37">
        <v>0.5625</v>
      </c>
      <c r="L60" s="26"/>
      <c r="M60" s="26"/>
      <c r="N60" s="26"/>
      <c r="O60" s="26"/>
      <c r="P60" s="26"/>
      <c r="Q60" s="26"/>
      <c r="R60" s="26"/>
      <c r="S60" s="26"/>
      <c r="T60" s="26"/>
      <c r="U60" s="37">
        <v>0.6</v>
      </c>
    </row>
    <row r="61" spans="1:21" x14ac:dyDescent="0.25">
      <c r="A61" t="s">
        <v>100</v>
      </c>
      <c r="B61" s="26">
        <v>520601</v>
      </c>
      <c r="C61" s="26" t="s">
        <v>16</v>
      </c>
      <c r="D61" s="26">
        <v>2013</v>
      </c>
      <c r="E61" s="26">
        <v>15</v>
      </c>
      <c r="F61" s="37">
        <v>0.4</v>
      </c>
      <c r="G61" s="37">
        <v>0.8</v>
      </c>
      <c r="H61" s="37">
        <v>0.26669999999999999</v>
      </c>
      <c r="I61" s="37">
        <v>0.4667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</row>
    <row r="62" spans="1:21" x14ac:dyDescent="0.25">
      <c r="A62" t="s">
        <v>100</v>
      </c>
      <c r="B62" s="26">
        <v>520601</v>
      </c>
      <c r="C62" s="26" t="s">
        <v>16</v>
      </c>
      <c r="D62" s="26">
        <v>2014</v>
      </c>
      <c r="E62" s="26">
        <v>17</v>
      </c>
      <c r="F62" s="37">
        <v>0.70589999999999997</v>
      </c>
      <c r="G62" s="37">
        <v>0.94120000000000004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</row>
    <row r="63" spans="1:21" x14ac:dyDescent="0.25">
      <c r="A63" t="s">
        <v>17</v>
      </c>
      <c r="B63" s="26">
        <v>110101</v>
      </c>
      <c r="C63" s="26" t="s">
        <v>16</v>
      </c>
      <c r="D63" s="26">
        <v>2006</v>
      </c>
      <c r="E63" s="26">
        <v>6</v>
      </c>
      <c r="F63" s="37">
        <v>0.5</v>
      </c>
      <c r="G63" s="37">
        <v>0.83330000000000004</v>
      </c>
      <c r="H63" s="37">
        <v>0.33329999999999999</v>
      </c>
      <c r="I63" s="37">
        <v>0.5</v>
      </c>
      <c r="J63" s="37">
        <v>0.33329999999999999</v>
      </c>
      <c r="K63" s="37">
        <v>0.66669999999999996</v>
      </c>
      <c r="L63" s="37">
        <v>0.16669999999999999</v>
      </c>
      <c r="M63" s="37">
        <v>0.33329999999999999</v>
      </c>
      <c r="N63" s="37">
        <v>0.16669999999999999</v>
      </c>
      <c r="O63" s="37">
        <v>0.33329999999999999</v>
      </c>
      <c r="P63" s="37">
        <v>0.16669999999999999</v>
      </c>
      <c r="Q63" s="37">
        <v>0.33329999999999999</v>
      </c>
      <c r="R63" s="37">
        <v>0.16669999999999999</v>
      </c>
      <c r="S63" s="37">
        <v>0.33329999999999999</v>
      </c>
      <c r="T63" s="37">
        <v>0.16669999999999999</v>
      </c>
      <c r="U63" s="26"/>
    </row>
    <row r="64" spans="1:21" x14ac:dyDescent="0.25">
      <c r="A64" t="s">
        <v>17</v>
      </c>
      <c r="B64" s="26">
        <v>110101</v>
      </c>
      <c r="C64" s="26" t="s">
        <v>16</v>
      </c>
      <c r="D64" s="26">
        <v>2007</v>
      </c>
      <c r="E64" s="26">
        <v>5</v>
      </c>
      <c r="F64" s="37">
        <v>0.6</v>
      </c>
      <c r="G64" s="37">
        <v>0.8</v>
      </c>
      <c r="H64" s="37">
        <v>0.4</v>
      </c>
      <c r="I64" s="37">
        <v>0.6</v>
      </c>
      <c r="J64" s="37">
        <v>0.4</v>
      </c>
      <c r="K64" s="37">
        <v>0.6</v>
      </c>
      <c r="L64" s="37">
        <v>0.4</v>
      </c>
      <c r="M64" s="37">
        <v>0.4</v>
      </c>
      <c r="N64" s="37">
        <v>0.4</v>
      </c>
      <c r="O64" s="37">
        <v>0.6</v>
      </c>
      <c r="P64" s="37">
        <v>0.4</v>
      </c>
      <c r="Q64" s="37">
        <v>0.6</v>
      </c>
      <c r="R64" s="37">
        <v>0.4</v>
      </c>
      <c r="S64" s="37">
        <v>0.6</v>
      </c>
      <c r="T64" s="37">
        <v>0.4</v>
      </c>
      <c r="U64" s="26"/>
    </row>
    <row r="65" spans="1:21" x14ac:dyDescent="0.25">
      <c r="A65" t="s">
        <v>17</v>
      </c>
      <c r="B65" s="26">
        <v>110101</v>
      </c>
      <c r="C65" s="26" t="s">
        <v>16</v>
      </c>
      <c r="D65" s="26">
        <v>2008</v>
      </c>
      <c r="E65" s="26">
        <v>16</v>
      </c>
      <c r="F65" s="37">
        <v>0.625</v>
      </c>
      <c r="G65" s="37">
        <v>0.875</v>
      </c>
      <c r="H65" s="37">
        <v>0.4375</v>
      </c>
      <c r="I65" s="37">
        <v>0.75</v>
      </c>
      <c r="J65" s="37">
        <v>0.4375</v>
      </c>
      <c r="K65" s="37">
        <v>0.6875</v>
      </c>
      <c r="L65" s="37">
        <v>0.4375</v>
      </c>
      <c r="M65" s="37">
        <v>0.6875</v>
      </c>
      <c r="N65" s="37">
        <v>0.375</v>
      </c>
      <c r="O65" s="37">
        <v>0.625</v>
      </c>
      <c r="P65" s="37">
        <v>0.375</v>
      </c>
      <c r="Q65" s="37">
        <v>0.625</v>
      </c>
      <c r="R65" s="37">
        <v>0.375</v>
      </c>
      <c r="S65" s="37">
        <v>0.625</v>
      </c>
      <c r="T65" s="26"/>
      <c r="U65" s="37">
        <v>0.43330000000000002</v>
      </c>
    </row>
    <row r="66" spans="1:21" x14ac:dyDescent="0.25">
      <c r="A66" t="s">
        <v>17</v>
      </c>
      <c r="B66" s="26">
        <v>110101</v>
      </c>
      <c r="C66" s="26" t="s">
        <v>16</v>
      </c>
      <c r="D66" s="26">
        <v>2009</v>
      </c>
      <c r="E66" s="26">
        <v>20</v>
      </c>
      <c r="F66" s="37">
        <v>0.5</v>
      </c>
      <c r="G66" s="37">
        <v>0.65</v>
      </c>
      <c r="H66" s="37">
        <v>0.45</v>
      </c>
      <c r="I66" s="37">
        <v>0.65</v>
      </c>
      <c r="J66" s="37">
        <v>0.4</v>
      </c>
      <c r="K66" s="37">
        <v>0.55000000000000004</v>
      </c>
      <c r="L66" s="37">
        <v>0.35</v>
      </c>
      <c r="M66" s="37">
        <v>0.5</v>
      </c>
      <c r="N66" s="37">
        <v>0.4</v>
      </c>
      <c r="O66" s="37">
        <v>0.55000000000000004</v>
      </c>
      <c r="P66" s="37">
        <v>0.4</v>
      </c>
      <c r="Q66" s="37">
        <v>0.55000000000000004</v>
      </c>
      <c r="R66" s="26"/>
      <c r="S66" s="26"/>
      <c r="T66" s="26"/>
      <c r="U66" s="37">
        <v>0</v>
      </c>
    </row>
    <row r="67" spans="1:21" x14ac:dyDescent="0.25">
      <c r="A67" t="s">
        <v>17</v>
      </c>
      <c r="B67" s="26">
        <v>110101</v>
      </c>
      <c r="C67" s="26" t="s">
        <v>16</v>
      </c>
      <c r="D67" s="26">
        <v>2010</v>
      </c>
      <c r="E67" s="26">
        <v>14</v>
      </c>
      <c r="F67" s="37">
        <v>0.35709999999999997</v>
      </c>
      <c r="G67" s="37">
        <v>0.57140000000000002</v>
      </c>
      <c r="H67" s="37">
        <v>0.21429999999999999</v>
      </c>
      <c r="I67" s="37">
        <v>0.35709999999999997</v>
      </c>
      <c r="J67" s="37">
        <v>0.1429</v>
      </c>
      <c r="K67" s="37">
        <v>0.28570000000000001</v>
      </c>
      <c r="L67" s="37">
        <v>0.1429</v>
      </c>
      <c r="M67" s="37">
        <v>0.28570000000000001</v>
      </c>
      <c r="N67" s="37">
        <v>0.21429999999999999</v>
      </c>
      <c r="O67" s="37">
        <v>0.35709999999999997</v>
      </c>
      <c r="P67" s="26"/>
      <c r="Q67" s="26"/>
      <c r="R67" s="26"/>
      <c r="S67" s="26"/>
      <c r="T67" s="26"/>
      <c r="U67" s="26"/>
    </row>
    <row r="68" spans="1:21" x14ac:dyDescent="0.25">
      <c r="A68" t="s">
        <v>17</v>
      </c>
      <c r="B68" s="26">
        <v>110101</v>
      </c>
      <c r="C68" s="26" t="s">
        <v>16</v>
      </c>
      <c r="D68" s="26">
        <v>2011</v>
      </c>
      <c r="E68" s="26">
        <v>23</v>
      </c>
      <c r="F68" s="37">
        <v>0.78259999999999996</v>
      </c>
      <c r="G68" s="37">
        <v>0.91300000000000003</v>
      </c>
      <c r="H68" s="37">
        <v>0.56520000000000004</v>
      </c>
      <c r="I68" s="37">
        <v>0.73909999999999998</v>
      </c>
      <c r="J68" s="37">
        <v>0.52170000000000005</v>
      </c>
      <c r="K68" s="37">
        <v>0.73909999999999998</v>
      </c>
      <c r="L68" s="37">
        <v>0.43480000000000002</v>
      </c>
      <c r="M68" s="37">
        <v>0.6522</v>
      </c>
      <c r="N68" s="26"/>
      <c r="O68" s="26"/>
      <c r="P68" s="26"/>
      <c r="Q68" s="26"/>
      <c r="R68" s="26"/>
      <c r="S68" s="26"/>
      <c r="T68" s="26"/>
      <c r="U68" s="26"/>
    </row>
    <row r="69" spans="1:21" x14ac:dyDescent="0.25">
      <c r="A69" t="s">
        <v>17</v>
      </c>
      <c r="B69" s="26">
        <v>110701</v>
      </c>
      <c r="C69" s="26" t="s">
        <v>16</v>
      </c>
      <c r="D69" s="26">
        <v>2012</v>
      </c>
      <c r="E69" s="26">
        <v>16</v>
      </c>
      <c r="F69" s="37">
        <v>0.5625</v>
      </c>
      <c r="G69" s="37">
        <v>0.6875</v>
      </c>
      <c r="H69" s="37">
        <v>0.4375</v>
      </c>
      <c r="I69" s="37">
        <v>0.5625</v>
      </c>
      <c r="J69" s="37">
        <v>0.4375</v>
      </c>
      <c r="K69" s="37">
        <v>0.5</v>
      </c>
      <c r="L69" s="26"/>
      <c r="M69" s="26"/>
      <c r="N69" s="26"/>
      <c r="O69" s="26"/>
      <c r="P69" s="26"/>
      <c r="Q69" s="26"/>
      <c r="R69" s="26"/>
      <c r="S69" s="26"/>
      <c r="T69" s="26"/>
      <c r="U69" s="26"/>
    </row>
    <row r="70" spans="1:21" x14ac:dyDescent="0.25">
      <c r="A70" t="s">
        <v>17</v>
      </c>
      <c r="B70" s="26">
        <v>110701</v>
      </c>
      <c r="C70" s="26" t="s">
        <v>16</v>
      </c>
      <c r="D70" s="26">
        <v>2013</v>
      </c>
      <c r="E70" s="26">
        <v>26</v>
      </c>
      <c r="F70" s="37">
        <v>0.61539999999999995</v>
      </c>
      <c r="G70" s="37">
        <v>0.76919999999999999</v>
      </c>
      <c r="H70" s="37">
        <v>0.46150000000000002</v>
      </c>
      <c r="I70" s="37">
        <v>0.69230000000000003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</row>
    <row r="71" spans="1:21" x14ac:dyDescent="0.25">
      <c r="A71" t="s">
        <v>17</v>
      </c>
      <c r="B71" s="26">
        <v>110701</v>
      </c>
      <c r="C71" s="26" t="s">
        <v>16</v>
      </c>
      <c r="D71" s="26">
        <v>2014</v>
      </c>
      <c r="E71" s="26">
        <v>36</v>
      </c>
      <c r="F71" s="37">
        <v>0.58330000000000004</v>
      </c>
      <c r="G71" s="37">
        <v>0.91669999999999996</v>
      </c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</row>
    <row r="72" spans="1:21" x14ac:dyDescent="0.25">
      <c r="A72" t="s">
        <v>55</v>
      </c>
      <c r="B72" s="26">
        <v>521101</v>
      </c>
      <c r="C72" s="26" t="s">
        <v>10</v>
      </c>
      <c r="D72" s="26">
        <v>2006</v>
      </c>
      <c r="E72" s="26">
        <v>30</v>
      </c>
      <c r="F72" s="37">
        <v>0.5</v>
      </c>
      <c r="G72" s="37">
        <v>0.63329999999999997</v>
      </c>
      <c r="H72" s="37">
        <v>0.23330000000000001</v>
      </c>
      <c r="I72" s="37">
        <v>0.4667</v>
      </c>
      <c r="J72" s="37">
        <v>0.2</v>
      </c>
      <c r="K72" s="37">
        <v>0.43330000000000002</v>
      </c>
      <c r="L72" s="37">
        <v>0.2</v>
      </c>
      <c r="M72" s="37">
        <v>0.43330000000000002</v>
      </c>
      <c r="N72" s="37">
        <v>0.2</v>
      </c>
      <c r="O72" s="37">
        <v>0.43330000000000002</v>
      </c>
      <c r="P72" s="37">
        <v>0.2</v>
      </c>
      <c r="Q72" s="37">
        <v>0.43330000000000002</v>
      </c>
      <c r="R72" s="37">
        <v>0.2</v>
      </c>
      <c r="S72" s="37">
        <v>0.43330000000000002</v>
      </c>
      <c r="T72" s="37">
        <v>0.2</v>
      </c>
      <c r="U72" s="26"/>
    </row>
    <row r="73" spans="1:21" x14ac:dyDescent="0.25">
      <c r="A73" t="s">
        <v>55</v>
      </c>
      <c r="B73" s="26">
        <v>521101</v>
      </c>
      <c r="C73" s="26" t="s">
        <v>10</v>
      </c>
      <c r="D73" s="26">
        <v>2007</v>
      </c>
      <c r="E73" s="26">
        <v>1</v>
      </c>
      <c r="F73" s="37">
        <v>0</v>
      </c>
      <c r="G73" s="37">
        <v>0</v>
      </c>
      <c r="H73" s="37">
        <v>0</v>
      </c>
      <c r="I73" s="37">
        <v>1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7">
        <v>0</v>
      </c>
      <c r="T73" s="37">
        <v>0</v>
      </c>
      <c r="U73" s="26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Enrollment by Degree and CIP</vt:lpstr>
      <vt:lpstr>Demographic Profile by Degree</vt:lpstr>
      <vt:lpstr>Degrees Conferred</vt:lpstr>
      <vt:lpstr>Average Class Size</vt:lpstr>
      <vt:lpstr>Distribution of Enr and Grad</vt:lpstr>
      <vt:lpstr>Retention Rate by Program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Flachbarth</dc:creator>
  <cp:lastModifiedBy>james payne</cp:lastModifiedBy>
  <dcterms:created xsi:type="dcterms:W3CDTF">2015-12-02T13:47:34Z</dcterms:created>
  <dcterms:modified xsi:type="dcterms:W3CDTF">2016-06-17T14:02:34Z</dcterms:modified>
</cp:coreProperties>
</file>